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Pétanque 2020\Amicale\Classement + résultats\Rencontre du12.09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purl.oclc.org/ooxml/spreadsheetml/main">
  <c r="O57" i="1" l="1"/>
  <c r="P57" i="1"/>
  <c r="Q57" i="1"/>
  <c r="O58" i="1"/>
  <c r="P58" i="1"/>
  <c r="Q58" i="1"/>
  <c r="Q59" i="1" s="1"/>
  <c r="Q60" i="1" s="1"/>
  <c r="Q61" i="1" s="1"/>
  <c r="Q62" i="1" s="1"/>
  <c r="Q63" i="1" s="1"/>
  <c r="O59" i="1"/>
  <c r="P59" i="1"/>
  <c r="O60" i="1"/>
  <c r="P60" i="1"/>
  <c r="O61" i="1"/>
  <c r="P61" i="1"/>
  <c r="O62" i="1"/>
  <c r="P62" i="1"/>
  <c r="O63" i="1"/>
  <c r="P63" i="1"/>
  <c r="P5" i="1"/>
  <c r="O5" i="1"/>
  <c r="O36" i="1"/>
  <c r="P36" i="1"/>
  <c r="Q36" i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11" i="1"/>
  <c r="O30" i="1"/>
  <c r="O31" i="1"/>
  <c r="O14" i="1"/>
  <c r="O9" i="1"/>
  <c r="O24" i="1"/>
  <c r="O27" i="1"/>
  <c r="O15" i="1"/>
  <c r="O7" i="1"/>
  <c r="O12" i="1"/>
  <c r="O32" i="1"/>
  <c r="O34" i="1"/>
  <c r="O35" i="1"/>
  <c r="P35" i="1"/>
  <c r="P11" i="1"/>
  <c r="P30" i="1"/>
  <c r="P31" i="1"/>
  <c r="P14" i="1"/>
  <c r="P9" i="1"/>
  <c r="P24" i="1"/>
  <c r="P27" i="1"/>
  <c r="P15" i="1"/>
  <c r="P7" i="1"/>
  <c r="P12" i="1"/>
  <c r="P32" i="1"/>
  <c r="P34" i="1"/>
  <c r="P26" i="1"/>
  <c r="P33" i="1"/>
  <c r="P6" i="1"/>
  <c r="P22" i="1"/>
  <c r="P17" i="1"/>
  <c r="O26" i="1"/>
  <c r="O33" i="1"/>
  <c r="O6" i="1"/>
  <c r="O22" i="1"/>
  <c r="O17" i="1"/>
  <c r="Q6" i="1" l="1"/>
  <c r="Q7" i="1"/>
  <c r="Q8" i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5" i="1"/>
  <c r="O23" i="1" l="1"/>
  <c r="O28" i="1"/>
  <c r="P18" i="1"/>
  <c r="O18" i="1"/>
  <c r="O10" i="1" l="1"/>
  <c r="P10" i="1"/>
  <c r="P20" i="1"/>
  <c r="O20" i="1"/>
  <c r="P28" i="1" l="1"/>
  <c r="P23" i="1"/>
  <c r="P25" i="1"/>
  <c r="P8" i="1"/>
  <c r="P13" i="1"/>
  <c r="P29" i="1"/>
  <c r="P21" i="1"/>
  <c r="P4" i="1"/>
  <c r="P16" i="1"/>
  <c r="O25" i="1"/>
  <c r="O8" i="1"/>
  <c r="O13" i="1"/>
  <c r="O29" i="1"/>
  <c r="O21" i="1"/>
  <c r="O4" i="1"/>
  <c r="O16" i="1"/>
  <c r="P19" i="1"/>
  <c r="O19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</calcChain>
</file>

<file path=xl/sharedStrings.xml><?xml version="1.0" encoding="utf-8"?>
<sst xmlns="http://purl.oclc.org/ooxml/spreadsheetml/main" count="51" uniqueCount="46">
  <si>
    <t>Noms Prénoms</t>
  </si>
  <si>
    <t>n°</t>
  </si>
  <si>
    <t>Contre</t>
  </si>
  <si>
    <t>1er partie</t>
  </si>
  <si>
    <t>score</t>
  </si>
  <si>
    <t>3éme partie</t>
  </si>
  <si>
    <t>Classement</t>
  </si>
  <si>
    <t>4éme partie</t>
  </si>
  <si>
    <t>2éme partie</t>
  </si>
  <si>
    <t>Score</t>
  </si>
  <si>
    <t>Résultats</t>
  </si>
  <si>
    <t>Gagné</t>
  </si>
  <si>
    <t>Points</t>
  </si>
  <si>
    <t xml:space="preserve">Résultats individuels                  4éme rencontre  </t>
  </si>
  <si>
    <t>Bernard PERRIER</t>
  </si>
  <si>
    <t>Annick PIQUET</t>
  </si>
  <si>
    <t>Didier GENILLON</t>
  </si>
  <si>
    <t>William MAYNARD</t>
  </si>
  <si>
    <t>Roger DOMINGUEZ</t>
  </si>
  <si>
    <t>Lionel ROUX</t>
  </si>
  <si>
    <t>Marie BALLAND</t>
  </si>
  <si>
    <t>Jean Claude ROUX</t>
  </si>
  <si>
    <t>François HABERT</t>
  </si>
  <si>
    <t>Alexandre MINCHEZ</t>
  </si>
  <si>
    <t>Sylvia ODEN</t>
  </si>
  <si>
    <t>Gilles GARRIC</t>
  </si>
  <si>
    <t>Alain PIQUET</t>
  </si>
  <si>
    <t>Muriel BALDY</t>
  </si>
  <si>
    <t>Laurent FURNON</t>
  </si>
  <si>
    <t>Jacques BALANDRAS</t>
  </si>
  <si>
    <t>Manu DECARVALHO</t>
  </si>
  <si>
    <t>Gilbert CHAVEROT</t>
  </si>
  <si>
    <t>Cédric PALAIS</t>
  </si>
  <si>
    <t>Daniel BOUDET</t>
  </si>
  <si>
    <t>Roger DUCROUX</t>
  </si>
  <si>
    <t>Marc GEOFFRAY</t>
  </si>
  <si>
    <t>Yoan LEBLANC</t>
  </si>
  <si>
    <t>Philippe DUBOST</t>
  </si>
  <si>
    <t>Rémi MAIGRET</t>
  </si>
  <si>
    <t>Gilles RIVAL</t>
  </si>
  <si>
    <t>Bernadette RIVAL</t>
  </si>
  <si>
    <t>Evelyne CHAFFURIN</t>
  </si>
  <si>
    <t>Martial CHAFFURIN</t>
  </si>
  <si>
    <t>Audrey BOUDET</t>
  </si>
  <si>
    <t>Etienne CRAME</t>
  </si>
  <si>
    <t>4éme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</si>
</sst>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/>
      <diagonal/>
    </border>
    <border>
      <start/>
      <end style="medium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3" borderId="0" xfId="0" applyFont="1" applyFill="1"/>
    <xf numFmtId="0" fontId="1" fillId="3" borderId="3" xfId="0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4" borderId="18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3" borderId="22" xfId="0" applyNumberFormat="1" applyFont="1" applyFill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2" fillId="4" borderId="2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1" fontId="1" fillId="3" borderId="24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0" borderId="1" xfId="0" applyFont="1" applyBorder="1"/>
    <xf numFmtId="2" fontId="1" fillId="0" borderId="15" xfId="0" applyNumberFormat="1" applyFont="1" applyBorder="1" applyAlignment="1">
      <alignment horizontal="center" vertical="center"/>
    </xf>
    <xf numFmtId="1" fontId="1" fillId="7" borderId="6" xfId="0" applyNumberFormat="1" applyFont="1" applyFill="1" applyBorder="1" applyAlignment="1">
      <alignment horizontal="center"/>
    </xf>
    <xf numFmtId="1" fontId="1" fillId="7" borderId="7" xfId="0" applyNumberFormat="1" applyFont="1" applyFill="1" applyBorder="1" applyAlignment="1">
      <alignment horizontal="center"/>
    </xf>
    <xf numFmtId="0" fontId="1" fillId="7" borderId="6" xfId="0" applyNumberFormat="1" applyFont="1" applyFill="1" applyBorder="1" applyAlignment="1">
      <alignment horizontal="center"/>
    </xf>
    <xf numFmtId="1" fontId="1" fillId="7" borderId="12" xfId="0" applyNumberFormat="1" applyFont="1" applyFill="1" applyBorder="1" applyAlignment="1">
      <alignment horizontal="center"/>
    </xf>
    <xf numFmtId="1" fontId="1" fillId="7" borderId="11" xfId="0" applyNumberFormat="1" applyFont="1" applyFill="1" applyBorder="1" applyAlignment="1">
      <alignment horizontal="center"/>
    </xf>
    <xf numFmtId="1" fontId="1" fillId="7" borderId="19" xfId="0" applyNumberFormat="1" applyFont="1" applyFill="1" applyBorder="1" applyAlignment="1">
      <alignment horizontal="center"/>
    </xf>
    <xf numFmtId="1" fontId="1" fillId="7" borderId="20" xfId="0" applyNumberFormat="1" applyFont="1" applyFill="1" applyBorder="1" applyAlignment="1">
      <alignment horizontal="center"/>
    </xf>
    <xf numFmtId="2" fontId="2" fillId="5" borderId="8" xfId="0" applyNumberFormat="1" applyFont="1" applyFill="1" applyBorder="1" applyAlignment="1">
      <alignment horizontal="center" vertical="center"/>
    </xf>
    <xf numFmtId="2" fontId="2" fillId="5" borderId="9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63"/>
  <sheetViews>
    <sheetView tabSelected="1" view="pageLayout" zoomScaleNormal="100" workbookViewId="0">
      <selection activeCell="B4" sqref="B4"/>
    </sheetView>
  </sheetViews>
  <sheetFormatPr baseColWidth="10" defaultRowHeight="15" x14ac:dyDescent="0.25"/>
  <cols>
    <col min="1" max="1" width="5.42578125" style="6" customWidth="1"/>
    <col min="2" max="2" width="24.5703125" style="6" customWidth="1"/>
    <col min="3" max="14" width="6.5703125" style="6" customWidth="1"/>
    <col min="15" max="16" width="5.85546875" style="6" customWidth="1"/>
    <col min="17" max="17" width="10.42578125" style="6" customWidth="1"/>
    <col min="18" max="16384" width="11.42578125" style="6"/>
  </cols>
  <sheetData>
    <row r="1" spans="1:17" ht="15.75" thickBot="1" x14ac:dyDescent="0.3">
      <c r="A1" s="3" t="s">
        <v>1</v>
      </c>
      <c r="B1" s="4" t="s">
        <v>0</v>
      </c>
      <c r="C1" s="56" t="s">
        <v>3</v>
      </c>
      <c r="D1" s="56"/>
      <c r="E1" s="56"/>
      <c r="F1" s="5"/>
      <c r="G1" s="5" t="s">
        <v>8</v>
      </c>
      <c r="H1" s="5"/>
      <c r="I1" s="5"/>
      <c r="J1" s="5" t="s">
        <v>5</v>
      </c>
      <c r="K1" s="5"/>
      <c r="L1" s="60" t="s">
        <v>7</v>
      </c>
      <c r="M1" s="60"/>
      <c r="N1" s="60"/>
      <c r="O1" s="52" t="s">
        <v>10</v>
      </c>
      <c r="P1" s="53"/>
      <c r="Q1" s="54" t="s">
        <v>6</v>
      </c>
    </row>
    <row r="2" spans="1:17" ht="15.75" thickBot="1" x14ac:dyDescent="0.3">
      <c r="A2" s="50" t="s">
        <v>45</v>
      </c>
      <c r="B2" s="58" t="s">
        <v>13</v>
      </c>
      <c r="C2" s="7" t="s">
        <v>2</v>
      </c>
      <c r="D2" s="56" t="s">
        <v>4</v>
      </c>
      <c r="E2" s="56"/>
      <c r="F2" s="5" t="s">
        <v>2</v>
      </c>
      <c r="G2" s="56" t="s">
        <v>4</v>
      </c>
      <c r="H2" s="56"/>
      <c r="I2" s="5" t="s">
        <v>2</v>
      </c>
      <c r="J2" s="56" t="s">
        <v>4</v>
      </c>
      <c r="K2" s="56"/>
      <c r="L2" s="5" t="s">
        <v>2</v>
      </c>
      <c r="M2" s="60" t="s">
        <v>9</v>
      </c>
      <c r="N2" s="60"/>
      <c r="O2" s="26" t="s">
        <v>11</v>
      </c>
      <c r="P2" s="27" t="s">
        <v>12</v>
      </c>
      <c r="Q2" s="55"/>
    </row>
    <row r="3" spans="1:17" ht="15.75" thickBot="1" x14ac:dyDescent="0.3">
      <c r="A3" s="51"/>
      <c r="B3" s="59"/>
      <c r="C3" s="42"/>
      <c r="D3" s="57"/>
      <c r="E3" s="56"/>
      <c r="F3" s="56"/>
      <c r="G3" s="56"/>
      <c r="H3" s="56"/>
      <c r="I3" s="56"/>
      <c r="J3" s="56"/>
      <c r="K3" s="56"/>
      <c r="L3" s="56"/>
      <c r="M3" s="56"/>
      <c r="N3" s="56"/>
      <c r="P3" s="40"/>
      <c r="Q3" s="41"/>
    </row>
    <row r="4" spans="1:17" ht="15.75" thickBot="1" x14ac:dyDescent="0.3">
      <c r="A4" s="8">
        <v>1</v>
      </c>
      <c r="B4" s="9" t="s">
        <v>14</v>
      </c>
      <c r="C4" s="8">
        <v>13</v>
      </c>
      <c r="D4" s="23">
        <v>13</v>
      </c>
      <c r="E4" s="11">
        <v>7</v>
      </c>
      <c r="F4" s="1">
        <v>3</v>
      </c>
      <c r="G4" s="10">
        <v>13</v>
      </c>
      <c r="H4" s="11">
        <v>1</v>
      </c>
      <c r="I4" s="1">
        <v>7</v>
      </c>
      <c r="J4" s="12">
        <v>13</v>
      </c>
      <c r="K4" s="11">
        <v>12</v>
      </c>
      <c r="L4" s="13">
        <v>2</v>
      </c>
      <c r="M4" s="23">
        <v>13</v>
      </c>
      <c r="N4" s="30">
        <v>2</v>
      </c>
      <c r="O4" s="24">
        <f>IF(D4=13,1,0)+IF(G4=13,1,0)+IF(J4=13,1,0)+IF(M4=13,1,0)</f>
        <v>4</v>
      </c>
      <c r="P4" s="25">
        <f>SUM(D4-E4)+(G4-H4)+(J4-K4)+(M4-N4)</f>
        <v>30</v>
      </c>
      <c r="Q4" s="27">
        <v>1</v>
      </c>
    </row>
    <row r="5" spans="1:17" ht="15.75" thickBot="1" x14ac:dyDescent="0.3">
      <c r="A5" s="8">
        <f>A4+1</f>
        <v>2</v>
      </c>
      <c r="B5" s="21" t="s">
        <v>22</v>
      </c>
      <c r="C5" s="2">
        <v>12</v>
      </c>
      <c r="D5" s="15">
        <v>13</v>
      </c>
      <c r="E5" s="22">
        <v>5</v>
      </c>
      <c r="F5" s="2">
        <v>2</v>
      </c>
      <c r="G5" s="17">
        <v>13</v>
      </c>
      <c r="H5" s="22">
        <v>10</v>
      </c>
      <c r="I5" s="2">
        <v>14</v>
      </c>
      <c r="J5" s="18">
        <v>13</v>
      </c>
      <c r="K5" s="22">
        <v>5</v>
      </c>
      <c r="L5" s="19">
        <v>11</v>
      </c>
      <c r="M5" s="31">
        <v>13</v>
      </c>
      <c r="N5" s="32">
        <v>8</v>
      </c>
      <c r="O5" s="24">
        <f>IF(D5=13,1,0)+IF(G5=13,1,0)+IF(J5=13,1,0)+IF(M5=13,1,0)</f>
        <v>4</v>
      </c>
      <c r="P5" s="25">
        <f>SUM(D5-E5)+(G5-H5)+(J5-K5)+(M5-N5)</f>
        <v>24</v>
      </c>
      <c r="Q5" s="27">
        <f>Q4+1</f>
        <v>2</v>
      </c>
    </row>
    <row r="6" spans="1:17" ht="15.75" thickBot="1" x14ac:dyDescent="0.3">
      <c r="A6" s="8">
        <f>A5+1</f>
        <v>3</v>
      </c>
      <c r="B6" s="14" t="s">
        <v>29</v>
      </c>
      <c r="C6" s="2">
        <v>10</v>
      </c>
      <c r="D6" s="15">
        <v>13</v>
      </c>
      <c r="E6" s="16">
        <v>7</v>
      </c>
      <c r="F6" s="2">
        <v>12</v>
      </c>
      <c r="G6" s="17">
        <v>13</v>
      </c>
      <c r="H6" s="16">
        <v>11</v>
      </c>
      <c r="I6" s="2">
        <v>5</v>
      </c>
      <c r="J6" s="18">
        <v>13</v>
      </c>
      <c r="K6" s="16">
        <v>8</v>
      </c>
      <c r="L6" s="19">
        <v>13</v>
      </c>
      <c r="M6" s="31">
        <v>13</v>
      </c>
      <c r="N6" s="32">
        <v>4</v>
      </c>
      <c r="O6" s="24">
        <f>IF(D6=13,1,0)+IF(G6=13,1,0)+IF(J6=13,1,0)+IF(M6=13,1,0)</f>
        <v>4</v>
      </c>
      <c r="P6" s="25">
        <f>SUM(D6-E6)+(G6-H6)+(J6-K6)+(M6-N6)</f>
        <v>22</v>
      </c>
      <c r="Q6" s="27">
        <f t="shared" ref="Q6:Q63" si="0">Q5+1</f>
        <v>3</v>
      </c>
    </row>
    <row r="7" spans="1:17" ht="15.75" thickBot="1" x14ac:dyDescent="0.3">
      <c r="A7" s="8">
        <f>A6+1</f>
        <v>4</v>
      </c>
      <c r="B7" s="21" t="s">
        <v>41</v>
      </c>
      <c r="C7" s="2">
        <v>13</v>
      </c>
      <c r="D7" s="15">
        <v>13</v>
      </c>
      <c r="E7" s="22">
        <v>7</v>
      </c>
      <c r="F7" s="2">
        <v>5</v>
      </c>
      <c r="G7" s="17">
        <v>13</v>
      </c>
      <c r="H7" s="22">
        <v>12</v>
      </c>
      <c r="I7" s="2">
        <v>8</v>
      </c>
      <c r="J7" s="18">
        <v>13</v>
      </c>
      <c r="K7" s="22">
        <v>10</v>
      </c>
      <c r="L7" s="19">
        <v>4</v>
      </c>
      <c r="M7" s="31">
        <v>13</v>
      </c>
      <c r="N7" s="32">
        <v>4</v>
      </c>
      <c r="O7" s="24">
        <f>IF(D7=13,1,0)+IF(G7=13,1,0)+IF(J7=13,1,0)+IF(M7=13,1,0)</f>
        <v>4</v>
      </c>
      <c r="P7" s="25">
        <f>SUM(D7-E7)+(G7-H7)+(J7-K7)+(M7-N7)</f>
        <v>19</v>
      </c>
      <c r="Q7" s="27">
        <f t="shared" si="0"/>
        <v>4</v>
      </c>
    </row>
    <row r="8" spans="1:17" ht="15.75" thickBot="1" x14ac:dyDescent="0.3">
      <c r="A8" s="8">
        <f>A7+1</f>
        <v>5</v>
      </c>
      <c r="B8" s="14" t="s">
        <v>18</v>
      </c>
      <c r="C8" s="2">
        <v>5</v>
      </c>
      <c r="D8" s="15">
        <v>13</v>
      </c>
      <c r="E8" s="16">
        <v>6</v>
      </c>
      <c r="F8" s="2">
        <v>13</v>
      </c>
      <c r="G8" s="17">
        <v>13</v>
      </c>
      <c r="H8" s="16">
        <v>3</v>
      </c>
      <c r="I8" s="2">
        <v>6</v>
      </c>
      <c r="J8" s="18">
        <v>6</v>
      </c>
      <c r="K8" s="16">
        <v>13</v>
      </c>
      <c r="L8" s="19">
        <v>4</v>
      </c>
      <c r="M8" s="31">
        <v>13</v>
      </c>
      <c r="N8" s="32">
        <v>4</v>
      </c>
      <c r="O8" s="24">
        <f>IF(D8=13,1,0)+IF(G8=13,1,0)+IF(J8=13,1,0)+IF(M8=13,1,0)</f>
        <v>3</v>
      </c>
      <c r="P8" s="25">
        <f>SUM(D8-E8)+(G8-H8)+(J8-K8)+(M8-N8)</f>
        <v>19</v>
      </c>
      <c r="Q8" s="27">
        <f t="shared" si="0"/>
        <v>5</v>
      </c>
    </row>
    <row r="9" spans="1:17" ht="15.75" thickBot="1" x14ac:dyDescent="0.3">
      <c r="A9" s="8">
        <f>A8+1</f>
        <v>6</v>
      </c>
      <c r="B9" s="21" t="s">
        <v>37</v>
      </c>
      <c r="C9" s="2">
        <v>12</v>
      </c>
      <c r="D9" s="15">
        <v>13</v>
      </c>
      <c r="E9" s="22">
        <v>5</v>
      </c>
      <c r="F9" s="2">
        <v>3</v>
      </c>
      <c r="G9" s="17">
        <v>13</v>
      </c>
      <c r="H9" s="22">
        <v>1</v>
      </c>
      <c r="I9" s="2">
        <v>14</v>
      </c>
      <c r="J9" s="18">
        <v>13</v>
      </c>
      <c r="K9" s="22">
        <v>5</v>
      </c>
      <c r="L9" s="19">
        <v>12</v>
      </c>
      <c r="M9" s="31">
        <v>3</v>
      </c>
      <c r="N9" s="32">
        <v>13</v>
      </c>
      <c r="O9" s="24">
        <f>IF(D9=13,1,0)+IF(G9=13,1,0)+IF(J9=13,1,0)+IF(M9=13,1,0)</f>
        <v>3</v>
      </c>
      <c r="P9" s="25">
        <f>SUM(D9-E9)+(G9-H9)+(J9-K9)+(M9-N9)</f>
        <v>18</v>
      </c>
      <c r="Q9" s="27">
        <f t="shared" si="0"/>
        <v>6</v>
      </c>
    </row>
    <row r="10" spans="1:17" s="20" customFormat="1" ht="15.75" thickBot="1" x14ac:dyDescent="0.3">
      <c r="A10" s="8">
        <f>A9+1</f>
        <v>7</v>
      </c>
      <c r="B10" s="14" t="s">
        <v>21</v>
      </c>
      <c r="C10" s="2">
        <v>7</v>
      </c>
      <c r="D10" s="15">
        <v>9</v>
      </c>
      <c r="E10" s="16">
        <v>13</v>
      </c>
      <c r="F10" s="2">
        <v>5</v>
      </c>
      <c r="G10" s="17">
        <v>13</v>
      </c>
      <c r="H10" s="16">
        <v>12</v>
      </c>
      <c r="I10" s="2">
        <v>12</v>
      </c>
      <c r="J10" s="18">
        <v>13</v>
      </c>
      <c r="K10" s="16">
        <v>2</v>
      </c>
      <c r="L10" s="19">
        <v>3</v>
      </c>
      <c r="M10" s="31">
        <v>13</v>
      </c>
      <c r="N10" s="32">
        <v>7</v>
      </c>
      <c r="O10" s="24">
        <f>IF(D10=13,1,0)+IF(G10=13,1,0)+IF(J10=13,1,0)+IF(M10=13,1,0)</f>
        <v>3</v>
      </c>
      <c r="P10" s="25">
        <f>SUM(D10-E10)+(G10-H10)+(J10-K10)+(M10-N10)</f>
        <v>14</v>
      </c>
      <c r="Q10" s="27">
        <f t="shared" si="0"/>
        <v>7</v>
      </c>
    </row>
    <row r="11" spans="1:17" ht="15.75" thickBot="1" x14ac:dyDescent="0.3">
      <c r="A11" s="8">
        <f>A10+1</f>
        <v>8</v>
      </c>
      <c r="B11" s="21" t="s">
        <v>33</v>
      </c>
      <c r="C11" s="2">
        <v>4</v>
      </c>
      <c r="D11" s="15">
        <v>7</v>
      </c>
      <c r="E11" s="22">
        <v>13</v>
      </c>
      <c r="F11" s="2">
        <v>1</v>
      </c>
      <c r="G11" s="17">
        <v>13</v>
      </c>
      <c r="H11" s="22">
        <v>3</v>
      </c>
      <c r="I11" s="2">
        <v>1</v>
      </c>
      <c r="J11" s="18">
        <v>12</v>
      </c>
      <c r="K11" s="22">
        <v>13</v>
      </c>
      <c r="L11" s="19">
        <v>6</v>
      </c>
      <c r="M11" s="31">
        <v>13</v>
      </c>
      <c r="N11" s="32">
        <v>3</v>
      </c>
      <c r="O11" s="24">
        <f>IF(D11=13,1,0)+IF(G11=13,1,0)+IF(J11=13,1,0)+IF(M11=13,1,0)</f>
        <v>2</v>
      </c>
      <c r="P11" s="25">
        <f>SUM(D11-E11)+(G11-H11)+(J11-K11)+(M11-N11)</f>
        <v>13</v>
      </c>
      <c r="Q11" s="27">
        <f t="shared" si="0"/>
        <v>8</v>
      </c>
    </row>
    <row r="12" spans="1:17" ht="15.75" thickBot="1" x14ac:dyDescent="0.3">
      <c r="A12" s="8">
        <f>A11+1</f>
        <v>9</v>
      </c>
      <c r="B12" s="21" t="s">
        <v>42</v>
      </c>
      <c r="C12" s="2">
        <v>9</v>
      </c>
      <c r="D12" s="15">
        <v>13</v>
      </c>
      <c r="E12" s="22">
        <v>7</v>
      </c>
      <c r="F12" s="2">
        <v>11</v>
      </c>
      <c r="G12" s="17">
        <v>12</v>
      </c>
      <c r="H12" s="22">
        <v>13</v>
      </c>
      <c r="I12" s="2">
        <v>2</v>
      </c>
      <c r="J12" s="18">
        <v>10</v>
      </c>
      <c r="K12" s="22">
        <v>13</v>
      </c>
      <c r="L12" s="19">
        <v>2</v>
      </c>
      <c r="M12" s="31">
        <v>13</v>
      </c>
      <c r="N12" s="32">
        <v>2</v>
      </c>
      <c r="O12" s="24">
        <f>IF(D12=13,1,0)+IF(G12=13,1,0)+IF(J12=13,1,0)+IF(M12=13,1,0)</f>
        <v>2</v>
      </c>
      <c r="P12" s="25">
        <f>SUM(D12-E12)+(G12-H12)+(J12-K12)+(M12-N12)</f>
        <v>13</v>
      </c>
      <c r="Q12" s="29">
        <f t="shared" si="0"/>
        <v>9</v>
      </c>
    </row>
    <row r="13" spans="1:17" ht="15.75" thickBot="1" x14ac:dyDescent="0.3">
      <c r="A13" s="8">
        <f>A12+1</f>
        <v>10</v>
      </c>
      <c r="B13" s="14" t="s">
        <v>32</v>
      </c>
      <c r="C13" s="2">
        <v>10</v>
      </c>
      <c r="D13" s="15">
        <v>13</v>
      </c>
      <c r="E13" s="16">
        <v>7</v>
      </c>
      <c r="F13" s="2">
        <v>11</v>
      </c>
      <c r="G13" s="17">
        <v>12</v>
      </c>
      <c r="H13" s="16">
        <v>13</v>
      </c>
      <c r="I13" s="2">
        <v>14</v>
      </c>
      <c r="J13" s="18">
        <v>13</v>
      </c>
      <c r="K13" s="16">
        <v>5</v>
      </c>
      <c r="L13" s="19">
        <v>1</v>
      </c>
      <c r="M13" s="31">
        <v>8</v>
      </c>
      <c r="N13" s="32">
        <v>13</v>
      </c>
      <c r="O13" s="24">
        <f>IF(D13=13,1,0)+IF(G13=13,1,0)+IF(J13=13,1,0)+IF(M13=13,1,0)</f>
        <v>2</v>
      </c>
      <c r="P13" s="25">
        <f>SUM(D13-E13)+(G13-H13)+(J13-K13)+(M13-N13)</f>
        <v>8</v>
      </c>
      <c r="Q13" s="27">
        <f t="shared" si="0"/>
        <v>10</v>
      </c>
    </row>
    <row r="14" spans="1:17" ht="15.75" thickBot="1" x14ac:dyDescent="0.3">
      <c r="A14" s="8">
        <f>A13+1</f>
        <v>11</v>
      </c>
      <c r="B14" s="21" t="s">
        <v>36</v>
      </c>
      <c r="C14" s="2">
        <v>8</v>
      </c>
      <c r="D14" s="15">
        <v>11</v>
      </c>
      <c r="E14" s="22">
        <v>13</v>
      </c>
      <c r="F14" s="2">
        <v>2</v>
      </c>
      <c r="G14" s="17">
        <v>13</v>
      </c>
      <c r="H14" s="22">
        <v>10</v>
      </c>
      <c r="I14" s="2">
        <v>12</v>
      </c>
      <c r="J14" s="18">
        <v>13</v>
      </c>
      <c r="K14" s="22">
        <v>2</v>
      </c>
      <c r="L14" s="19">
        <v>8</v>
      </c>
      <c r="M14" s="31">
        <v>2</v>
      </c>
      <c r="N14" s="32">
        <v>13</v>
      </c>
      <c r="O14" s="24">
        <f>IF(D14=13,1,0)+IF(G14=13,1,0)+IF(J14=13,1,0)+IF(M14=13,1,0)</f>
        <v>2</v>
      </c>
      <c r="P14" s="25">
        <f>SUM(D14-E14)+(G14-H14)+(J14-K14)+(M14-N14)</f>
        <v>1</v>
      </c>
      <c r="Q14" s="27">
        <f t="shared" si="0"/>
        <v>11</v>
      </c>
    </row>
    <row r="15" spans="1:17" ht="15.75" thickBot="1" x14ac:dyDescent="0.3">
      <c r="A15" s="8">
        <f>A14+1</f>
        <v>12</v>
      </c>
      <c r="B15" s="21" t="s">
        <v>40</v>
      </c>
      <c r="C15" s="2">
        <v>7</v>
      </c>
      <c r="D15" s="15">
        <v>9</v>
      </c>
      <c r="E15" s="22">
        <v>13</v>
      </c>
      <c r="F15" s="2">
        <v>7</v>
      </c>
      <c r="G15" s="17">
        <v>13</v>
      </c>
      <c r="H15" s="22">
        <v>2</v>
      </c>
      <c r="I15" s="2">
        <v>9</v>
      </c>
      <c r="J15" s="18">
        <v>13</v>
      </c>
      <c r="K15" s="22">
        <v>8</v>
      </c>
      <c r="L15" s="19">
        <v>8</v>
      </c>
      <c r="M15" s="33">
        <v>2</v>
      </c>
      <c r="N15" s="34">
        <v>13</v>
      </c>
      <c r="O15" s="24">
        <f>IF(D15=13,1,0)+IF(G15=13,1,0)+IF(J15=13,1,0)+IF(M15=13,1,0)</f>
        <v>2</v>
      </c>
      <c r="P15" s="25">
        <f>SUM(D15-E15)+(G15-H15)+(J15-K15)+(M15-N15)</f>
        <v>1</v>
      </c>
      <c r="Q15" s="27">
        <f t="shared" si="0"/>
        <v>12</v>
      </c>
    </row>
    <row r="16" spans="1:17" ht="15.75" thickBot="1" x14ac:dyDescent="0.3">
      <c r="A16" s="8">
        <f>A15+1</f>
        <v>13</v>
      </c>
      <c r="B16" s="14" t="s">
        <v>20</v>
      </c>
      <c r="C16" s="2">
        <v>6</v>
      </c>
      <c r="D16" s="15">
        <v>5</v>
      </c>
      <c r="E16" s="16">
        <v>13</v>
      </c>
      <c r="F16" s="2">
        <v>10</v>
      </c>
      <c r="G16" s="17">
        <v>9</v>
      </c>
      <c r="H16" s="16">
        <v>13</v>
      </c>
      <c r="I16" s="2">
        <v>7</v>
      </c>
      <c r="J16" s="18">
        <v>13</v>
      </c>
      <c r="K16" s="16">
        <v>12</v>
      </c>
      <c r="L16" s="39">
        <v>6</v>
      </c>
      <c r="M16" s="18">
        <v>13</v>
      </c>
      <c r="N16" s="22">
        <v>3</v>
      </c>
      <c r="O16" s="35">
        <f>IF(D16=13,1,0)+IF(G16=13,1,0)+IF(J16=13,1,0)+IF(M16=13,1,0)</f>
        <v>2</v>
      </c>
      <c r="P16" s="25">
        <f>SUM(D16-E16)+(G16-H16)+(J16-K16)+(M16-N16)</f>
        <v>-1</v>
      </c>
      <c r="Q16" s="27">
        <f t="shared" si="0"/>
        <v>13</v>
      </c>
    </row>
    <row r="17" spans="1:17" ht="15.75" thickBot="1" x14ac:dyDescent="0.3">
      <c r="A17" s="8">
        <f>A16+1</f>
        <v>14</v>
      </c>
      <c r="B17" s="14" t="s">
        <v>31</v>
      </c>
      <c r="C17" s="2">
        <v>14</v>
      </c>
      <c r="D17" s="15">
        <v>7</v>
      </c>
      <c r="E17" s="16">
        <v>13</v>
      </c>
      <c r="F17" s="2">
        <v>12</v>
      </c>
      <c r="G17" s="17">
        <v>13</v>
      </c>
      <c r="H17" s="16">
        <v>11</v>
      </c>
      <c r="I17" s="2">
        <v>10</v>
      </c>
      <c r="J17" s="18">
        <v>11</v>
      </c>
      <c r="K17" s="16">
        <v>13</v>
      </c>
      <c r="L17" s="19">
        <v>7</v>
      </c>
      <c r="M17" s="31">
        <v>13</v>
      </c>
      <c r="N17" s="38">
        <v>8</v>
      </c>
      <c r="O17" s="35">
        <f>IF(D17=13,1,0)+IF(G17=13,1,0)+IF(J17=13,1,0)+IF(M17=13,1,0)</f>
        <v>2</v>
      </c>
      <c r="P17" s="25">
        <f>SUM(D17-E17)+(G17-H17)+(J17-K17)+(M17-N17)</f>
        <v>-1</v>
      </c>
      <c r="Q17" s="27">
        <f t="shared" si="0"/>
        <v>14</v>
      </c>
    </row>
    <row r="18" spans="1:17" ht="15.75" thickBot="1" x14ac:dyDescent="0.3">
      <c r="A18" s="8">
        <f>A17+1</f>
        <v>15</v>
      </c>
      <c r="B18" s="21" t="s">
        <v>25</v>
      </c>
      <c r="C18" s="2">
        <v>13</v>
      </c>
      <c r="D18" s="15">
        <v>13</v>
      </c>
      <c r="E18" s="22">
        <v>7</v>
      </c>
      <c r="F18" s="2">
        <v>9</v>
      </c>
      <c r="G18" s="17">
        <v>1</v>
      </c>
      <c r="H18" s="22">
        <v>13</v>
      </c>
      <c r="I18" s="2">
        <v>10</v>
      </c>
      <c r="J18" s="18">
        <v>11</v>
      </c>
      <c r="K18" s="22">
        <v>13</v>
      </c>
      <c r="L18" s="19">
        <v>3</v>
      </c>
      <c r="M18" s="31">
        <v>13</v>
      </c>
      <c r="N18" s="32">
        <v>7</v>
      </c>
      <c r="O18" s="24">
        <f>IF(D18=13,1,0)+IF(G18=13,1,0)+IF(J18=13,1,0)+IF(M18=13,1,0)</f>
        <v>2</v>
      </c>
      <c r="P18" s="25">
        <f>SUM(D18-E18)+(G18-H18)+(J18-K18)+(M18-N18)</f>
        <v>-2</v>
      </c>
      <c r="Q18" s="27">
        <f t="shared" si="0"/>
        <v>15</v>
      </c>
    </row>
    <row r="19" spans="1:17" ht="15.75" thickBot="1" x14ac:dyDescent="0.3">
      <c r="A19" s="8">
        <f>A18+1</f>
        <v>16</v>
      </c>
      <c r="B19" s="14" t="s">
        <v>24</v>
      </c>
      <c r="C19" s="2">
        <v>4</v>
      </c>
      <c r="D19" s="17">
        <v>7</v>
      </c>
      <c r="E19" s="16">
        <v>13</v>
      </c>
      <c r="F19" s="2">
        <v>4</v>
      </c>
      <c r="G19" s="17">
        <v>13</v>
      </c>
      <c r="H19" s="16">
        <v>9</v>
      </c>
      <c r="I19" s="2">
        <v>5</v>
      </c>
      <c r="J19" s="18">
        <v>13</v>
      </c>
      <c r="K19" s="16">
        <v>8</v>
      </c>
      <c r="L19" s="19">
        <v>9</v>
      </c>
      <c r="M19" s="31">
        <v>7</v>
      </c>
      <c r="N19" s="32">
        <v>13</v>
      </c>
      <c r="O19" s="24">
        <f>IF(D19=13,1,0)+IF(G19=13,1,0)+IF(J19=13,1,0)+IF(M19=13,1,0)</f>
        <v>2</v>
      </c>
      <c r="P19" s="25">
        <f>SUM(D19-E19)+(G19-H19)+(J19-K19)+(M19-N19)</f>
        <v>-3</v>
      </c>
      <c r="Q19" s="27">
        <f t="shared" si="0"/>
        <v>16</v>
      </c>
    </row>
    <row r="20" spans="1:17" ht="15.75" thickBot="1" x14ac:dyDescent="0.3">
      <c r="A20" s="8">
        <f>A19+1</f>
        <v>17</v>
      </c>
      <c r="B20" s="14" t="s">
        <v>26</v>
      </c>
      <c r="C20" s="2">
        <v>9</v>
      </c>
      <c r="D20" s="15">
        <v>13</v>
      </c>
      <c r="E20" s="22">
        <v>7</v>
      </c>
      <c r="F20" s="2">
        <v>14</v>
      </c>
      <c r="G20" s="17">
        <v>3</v>
      </c>
      <c r="H20" s="22">
        <v>13</v>
      </c>
      <c r="I20" s="2">
        <v>11</v>
      </c>
      <c r="J20" s="18">
        <v>8</v>
      </c>
      <c r="K20" s="22">
        <v>13</v>
      </c>
      <c r="L20" s="19">
        <v>7</v>
      </c>
      <c r="M20" s="31">
        <v>13</v>
      </c>
      <c r="N20" s="32">
        <v>8</v>
      </c>
      <c r="O20" s="24">
        <f>IF(D20=13,1,0)+IF(G20=13,1,0)+IF(J20=13,1,0)+IF(M20=13,1,0)</f>
        <v>2</v>
      </c>
      <c r="P20" s="25">
        <f>SUM(D20-E20)+(G20-H20)+(J20-K20)+(M20-N20)</f>
        <v>-4</v>
      </c>
      <c r="Q20" s="27">
        <f t="shared" si="0"/>
        <v>17</v>
      </c>
    </row>
    <row r="21" spans="1:17" ht="15.75" thickBot="1" x14ac:dyDescent="0.3">
      <c r="A21" s="8">
        <f>A20+1</f>
        <v>18</v>
      </c>
      <c r="B21" s="14" t="s">
        <v>16</v>
      </c>
      <c r="C21" s="2">
        <v>11</v>
      </c>
      <c r="D21" s="15">
        <v>6</v>
      </c>
      <c r="E21" s="16">
        <v>13</v>
      </c>
      <c r="F21" s="2">
        <v>9</v>
      </c>
      <c r="G21" s="17">
        <v>1</v>
      </c>
      <c r="H21" s="16">
        <v>13</v>
      </c>
      <c r="I21" s="2">
        <v>8</v>
      </c>
      <c r="J21" s="18">
        <v>13</v>
      </c>
      <c r="K21" s="16">
        <v>10</v>
      </c>
      <c r="L21" s="19">
        <v>13</v>
      </c>
      <c r="M21" s="31">
        <v>13</v>
      </c>
      <c r="N21" s="32">
        <v>4</v>
      </c>
      <c r="O21" s="24">
        <f>IF(D21=13,1,0)+IF(G21=13,1,0)+IF(J21=13,1,0)+IF(M21=13,1,0)</f>
        <v>2</v>
      </c>
      <c r="P21" s="25">
        <f>SUM(D21-E21)+(G21-H21)+(J21-K21)+(M21-N21)</f>
        <v>-7</v>
      </c>
      <c r="Q21" s="27">
        <f t="shared" si="0"/>
        <v>18</v>
      </c>
    </row>
    <row r="22" spans="1:17" ht="15.75" thickBot="1" x14ac:dyDescent="0.3">
      <c r="A22" s="8">
        <f>A21+1</f>
        <v>19</v>
      </c>
      <c r="B22" s="14" t="s">
        <v>30</v>
      </c>
      <c r="C22" s="2">
        <v>11</v>
      </c>
      <c r="D22" s="15">
        <v>6</v>
      </c>
      <c r="E22" s="16">
        <v>13</v>
      </c>
      <c r="F22" s="2"/>
      <c r="G22" s="17">
        <v>13</v>
      </c>
      <c r="H22" s="16">
        <v>3</v>
      </c>
      <c r="I22" s="2"/>
      <c r="J22" s="46"/>
      <c r="K22" s="44"/>
      <c r="L22" s="19"/>
      <c r="M22" s="48"/>
      <c r="N22" s="49"/>
      <c r="O22" s="24">
        <f>IF(D22=13,1,0)+IF(G22=13,1,0)+IF(J22=13,1,0)+IF(M22=13,1,0)</f>
        <v>1</v>
      </c>
      <c r="P22" s="25">
        <f>SUM(D22-E22)+(G22-H22)+(J22-K22)+(M22-N22)</f>
        <v>3</v>
      </c>
      <c r="Q22" s="27">
        <f t="shared" si="0"/>
        <v>19</v>
      </c>
    </row>
    <row r="23" spans="1:17" ht="15.75" thickBot="1" x14ac:dyDescent="0.3">
      <c r="A23" s="8">
        <f>A22+1</f>
        <v>20</v>
      </c>
      <c r="B23" s="14" t="s">
        <v>17</v>
      </c>
      <c r="C23" s="2">
        <v>8</v>
      </c>
      <c r="D23" s="15">
        <v>11</v>
      </c>
      <c r="E23" s="16">
        <v>13</v>
      </c>
      <c r="F23" s="2">
        <v>7</v>
      </c>
      <c r="G23" s="17">
        <v>13</v>
      </c>
      <c r="H23" s="16">
        <v>2</v>
      </c>
      <c r="I23" s="2">
        <v>3</v>
      </c>
      <c r="J23" s="18">
        <v>8</v>
      </c>
      <c r="K23" s="16">
        <v>13</v>
      </c>
      <c r="L23" s="19">
        <v>14</v>
      </c>
      <c r="M23" s="31">
        <v>4</v>
      </c>
      <c r="N23" s="32">
        <v>13</v>
      </c>
      <c r="O23" s="24">
        <f>IF(D23=13,1,0)+IF(G23=13,1,0)+IF(J23=13,1,0)+IF(M23=13,1,0)</f>
        <v>1</v>
      </c>
      <c r="P23" s="25">
        <f>SUM(D23-E23)+(G23-H23)+(J23-K23)+(M23-N23)</f>
        <v>-5</v>
      </c>
      <c r="Q23" s="27">
        <f t="shared" si="0"/>
        <v>20</v>
      </c>
    </row>
    <row r="24" spans="1:17" ht="15.75" thickBot="1" x14ac:dyDescent="0.3">
      <c r="A24" s="8">
        <f>A23+1</f>
        <v>21</v>
      </c>
      <c r="B24" s="21" t="s">
        <v>38</v>
      </c>
      <c r="C24" s="2">
        <v>1</v>
      </c>
      <c r="D24" s="15">
        <v>13</v>
      </c>
      <c r="E24" s="22">
        <v>9</v>
      </c>
      <c r="F24" s="2">
        <v>6</v>
      </c>
      <c r="G24" s="17">
        <v>11</v>
      </c>
      <c r="H24" s="22">
        <v>13</v>
      </c>
      <c r="I24" s="2">
        <v>2</v>
      </c>
      <c r="J24" s="18">
        <v>10</v>
      </c>
      <c r="K24" s="22">
        <v>13</v>
      </c>
      <c r="L24" s="19">
        <v>1</v>
      </c>
      <c r="M24" s="31">
        <v>8</v>
      </c>
      <c r="N24" s="32">
        <v>13</v>
      </c>
      <c r="O24" s="24">
        <f>IF(D24=13,1,0)+IF(G24=13,1,0)+IF(J24=13,1,0)+IF(M24=13,1,0)</f>
        <v>1</v>
      </c>
      <c r="P24" s="25">
        <f>SUM(D24-E24)+(G24-H24)+(J24-K24)+(M24-N24)</f>
        <v>-6</v>
      </c>
      <c r="Q24" s="27">
        <f t="shared" si="0"/>
        <v>21</v>
      </c>
    </row>
    <row r="25" spans="1:17" ht="15.75" thickBot="1" x14ac:dyDescent="0.3">
      <c r="A25" s="8">
        <f>A24+1</f>
        <v>22</v>
      </c>
      <c r="B25" s="14" t="s">
        <v>23</v>
      </c>
      <c r="C25" s="2">
        <v>14</v>
      </c>
      <c r="D25" s="15">
        <v>7</v>
      </c>
      <c r="E25" s="16">
        <v>13</v>
      </c>
      <c r="F25" s="2">
        <v>4</v>
      </c>
      <c r="G25" s="17">
        <v>13</v>
      </c>
      <c r="H25" s="16">
        <v>9</v>
      </c>
      <c r="I25" s="2">
        <v>6</v>
      </c>
      <c r="J25" s="18">
        <v>6</v>
      </c>
      <c r="K25" s="16">
        <v>13</v>
      </c>
      <c r="L25" s="19"/>
      <c r="M25" s="48"/>
      <c r="N25" s="49"/>
      <c r="O25" s="24">
        <f>IF(D25=13,1,0)+IF(G25=13,1,0)+IF(J25=13,1,0)+IF(M25=13,1,0)</f>
        <v>1</v>
      </c>
      <c r="P25" s="25">
        <f>SUM(D25-E25)+(G25-H25)+(J25-K25)+(M25-N25)</f>
        <v>-9</v>
      </c>
      <c r="Q25" s="27">
        <f t="shared" si="0"/>
        <v>22</v>
      </c>
    </row>
    <row r="26" spans="1:17" ht="15.75" thickBot="1" x14ac:dyDescent="0.3">
      <c r="A26" s="8">
        <f>A25+1</f>
        <v>23</v>
      </c>
      <c r="B26" s="21" t="s">
        <v>27</v>
      </c>
      <c r="C26" s="2">
        <v>3</v>
      </c>
      <c r="D26" s="15">
        <v>7</v>
      </c>
      <c r="E26" s="16">
        <v>13</v>
      </c>
      <c r="F26" s="2">
        <v>10</v>
      </c>
      <c r="G26" s="17">
        <v>9</v>
      </c>
      <c r="H26" s="16">
        <v>13</v>
      </c>
      <c r="I26" s="2">
        <v>3</v>
      </c>
      <c r="J26" s="18">
        <v>8</v>
      </c>
      <c r="K26" s="16">
        <v>13</v>
      </c>
      <c r="L26" s="19">
        <v>11</v>
      </c>
      <c r="M26" s="33">
        <v>13</v>
      </c>
      <c r="N26" s="34">
        <v>8</v>
      </c>
      <c r="O26" s="24">
        <f>IF(D26=13,1,0)+IF(G26=13,1,0)+IF(J26=13,1,0)+IF(M26=13,1,0)</f>
        <v>1</v>
      </c>
      <c r="P26" s="25">
        <f>SUM(D26-E26)+(G26-H26)+(J26-K26)+(M26-N26)</f>
        <v>-10</v>
      </c>
      <c r="Q26" s="27">
        <f t="shared" si="0"/>
        <v>23</v>
      </c>
    </row>
    <row r="27" spans="1:17" ht="15.75" thickBot="1" x14ac:dyDescent="0.3">
      <c r="A27" s="8">
        <f>A26+1</f>
        <v>24</v>
      </c>
      <c r="B27" s="21" t="s">
        <v>39</v>
      </c>
      <c r="C27" s="2">
        <v>5</v>
      </c>
      <c r="D27" s="15">
        <v>13</v>
      </c>
      <c r="E27" s="22">
        <v>6</v>
      </c>
      <c r="F27" s="2">
        <v>8</v>
      </c>
      <c r="G27" s="17">
        <v>10</v>
      </c>
      <c r="H27" s="22">
        <v>13</v>
      </c>
      <c r="I27" s="2">
        <v>11</v>
      </c>
      <c r="J27" s="18">
        <v>8</v>
      </c>
      <c r="K27" s="22">
        <v>13</v>
      </c>
      <c r="L27" s="19">
        <v>12</v>
      </c>
      <c r="M27" s="18">
        <v>3</v>
      </c>
      <c r="N27" s="22">
        <v>13</v>
      </c>
      <c r="O27" s="24">
        <f>IF(D27=13,1,0)+IF(G27=13,1,0)+IF(J27=13,1,0)+IF(M27=13,1,0)</f>
        <v>1</v>
      </c>
      <c r="P27" s="25">
        <f>SUM(D27-E27)+(G27-H27)+(J27-K27)+(M27-N27)</f>
        <v>-11</v>
      </c>
      <c r="Q27" s="27">
        <f t="shared" si="0"/>
        <v>24</v>
      </c>
    </row>
    <row r="28" spans="1:17" ht="15.75" thickBot="1" x14ac:dyDescent="0.3">
      <c r="A28" s="8">
        <f>A27+1</f>
        <v>25</v>
      </c>
      <c r="B28" s="14" t="s">
        <v>19</v>
      </c>
      <c r="C28" s="2">
        <v>1</v>
      </c>
      <c r="D28" s="15">
        <v>13</v>
      </c>
      <c r="E28" s="16">
        <v>9</v>
      </c>
      <c r="F28" s="2">
        <v>14</v>
      </c>
      <c r="G28" s="17">
        <v>3</v>
      </c>
      <c r="H28" s="16">
        <v>13</v>
      </c>
      <c r="I28" s="2">
        <v>1</v>
      </c>
      <c r="J28" s="18">
        <v>12</v>
      </c>
      <c r="K28" s="16">
        <v>13</v>
      </c>
      <c r="L28" s="19">
        <v>10</v>
      </c>
      <c r="M28" s="31">
        <v>4</v>
      </c>
      <c r="N28" s="32">
        <v>13</v>
      </c>
      <c r="O28" s="24">
        <f>IF(D28=13,1,0)+IF(G28=13,1,0)+IF(J28=13,1,0)+IF(M28=13,1,0)</f>
        <v>1</v>
      </c>
      <c r="P28" s="25">
        <f>SUM(D28-E28)+(G28-H28)+(J28-K28)+(M28-N28)</f>
        <v>-16</v>
      </c>
      <c r="Q28" s="27">
        <f t="shared" si="0"/>
        <v>25</v>
      </c>
    </row>
    <row r="29" spans="1:17" ht="15.75" thickBot="1" x14ac:dyDescent="0.3">
      <c r="A29" s="8">
        <f>A28+1</f>
        <v>26</v>
      </c>
      <c r="B29" s="14" t="s">
        <v>15</v>
      </c>
      <c r="C29" s="2">
        <v>2</v>
      </c>
      <c r="D29" s="15">
        <v>13</v>
      </c>
      <c r="E29" s="16">
        <v>11</v>
      </c>
      <c r="F29" s="2">
        <v>6</v>
      </c>
      <c r="G29" s="17">
        <v>11</v>
      </c>
      <c r="H29" s="16">
        <v>13</v>
      </c>
      <c r="I29" s="2">
        <v>13</v>
      </c>
      <c r="J29" s="18">
        <v>5</v>
      </c>
      <c r="K29" s="16">
        <v>13</v>
      </c>
      <c r="L29" s="19">
        <v>10</v>
      </c>
      <c r="M29" s="31">
        <v>4</v>
      </c>
      <c r="N29" s="32">
        <v>13</v>
      </c>
      <c r="O29" s="24">
        <f>IF(D29=13,1,0)+IF(G29=13,1,0)+IF(J29=13,1,0)+IF(M29=13,1,0)</f>
        <v>1</v>
      </c>
      <c r="P29" s="25">
        <f>SUM(D29-E29)+(G29-H29)+(J29-K29)+(M29-N29)</f>
        <v>-17</v>
      </c>
      <c r="Q29" s="27">
        <f t="shared" si="0"/>
        <v>26</v>
      </c>
    </row>
    <row r="30" spans="1:17" ht="15.75" thickBot="1" x14ac:dyDescent="0.3">
      <c r="A30" s="8">
        <f>A29+1</f>
        <v>27</v>
      </c>
      <c r="B30" s="21" t="s">
        <v>34</v>
      </c>
      <c r="C30" s="2"/>
      <c r="D30" s="43"/>
      <c r="E30" s="44"/>
      <c r="F30" s="2">
        <v>14</v>
      </c>
      <c r="G30" s="17">
        <v>3</v>
      </c>
      <c r="H30" s="22">
        <v>13</v>
      </c>
      <c r="I30" s="2">
        <v>4</v>
      </c>
      <c r="J30" s="18">
        <v>13</v>
      </c>
      <c r="K30" s="22">
        <v>11</v>
      </c>
      <c r="L30" s="19">
        <v>14</v>
      </c>
      <c r="M30" s="31">
        <v>4</v>
      </c>
      <c r="N30" s="32">
        <v>13</v>
      </c>
      <c r="O30" s="24">
        <f>IF(D30=13,1,0)+IF(G30=13,1,0)+IF(J30=13,1,0)+IF(M30=13,1,0)</f>
        <v>1</v>
      </c>
      <c r="P30" s="25">
        <f>SUM(D30-E30)+(G30-H30)+(J30-K30)+(M30-N30)</f>
        <v>-17</v>
      </c>
      <c r="Q30" s="27">
        <f t="shared" si="0"/>
        <v>27</v>
      </c>
    </row>
    <row r="31" spans="1:17" ht="15.75" thickBot="1" x14ac:dyDescent="0.3">
      <c r="A31" s="8">
        <f>A30+1</f>
        <v>28</v>
      </c>
      <c r="B31" s="21" t="s">
        <v>35</v>
      </c>
      <c r="C31" s="2">
        <v>14</v>
      </c>
      <c r="D31" s="15">
        <v>7</v>
      </c>
      <c r="E31" s="22">
        <v>13</v>
      </c>
      <c r="F31" s="2">
        <v>1</v>
      </c>
      <c r="G31" s="17">
        <v>2</v>
      </c>
      <c r="H31" s="22">
        <v>13</v>
      </c>
      <c r="I31" s="2">
        <v>9</v>
      </c>
      <c r="J31" s="18">
        <v>13</v>
      </c>
      <c r="K31" s="22">
        <v>8</v>
      </c>
      <c r="L31" s="19">
        <v>9</v>
      </c>
      <c r="M31" s="15">
        <v>7</v>
      </c>
      <c r="N31" s="28">
        <v>13</v>
      </c>
      <c r="O31" s="24">
        <f>IF(D31=13,1,0)+IF(G31=13,1,0)+IF(J31=13,1,0)+IF(M31=13,1,0)</f>
        <v>1</v>
      </c>
      <c r="P31" s="25">
        <f>SUM(D31-E31)+(G31-H31)+(J31-K31)+(M31-N31)</f>
        <v>-18</v>
      </c>
      <c r="Q31" s="27">
        <f t="shared" si="0"/>
        <v>28</v>
      </c>
    </row>
    <row r="32" spans="1:17" ht="15.75" thickBot="1" x14ac:dyDescent="0.3">
      <c r="A32" s="8">
        <f>A31+1</f>
        <v>29</v>
      </c>
      <c r="B32" s="21" t="s">
        <v>43</v>
      </c>
      <c r="C32" s="2">
        <v>6</v>
      </c>
      <c r="D32" s="15">
        <v>5</v>
      </c>
      <c r="E32" s="22">
        <v>13</v>
      </c>
      <c r="F32" s="2">
        <v>1</v>
      </c>
      <c r="G32" s="17">
        <v>1</v>
      </c>
      <c r="H32" s="22">
        <v>13</v>
      </c>
      <c r="I32" s="2">
        <v>4</v>
      </c>
      <c r="J32" s="18">
        <v>13</v>
      </c>
      <c r="K32" s="22">
        <v>11</v>
      </c>
      <c r="L32" s="19">
        <v>5</v>
      </c>
      <c r="M32" s="15">
        <v>8</v>
      </c>
      <c r="N32" s="28">
        <v>13</v>
      </c>
      <c r="O32" s="24">
        <f>IF(D32=13,1,0)+IF(G32=13,1,0)+IF(J32=13,1,0)+IF(M32=13,1,0)</f>
        <v>1</v>
      </c>
      <c r="P32" s="25">
        <f>SUM(D32-E32)+(G32-H32)+(J32-K32)+(M32-N32)</f>
        <v>-23</v>
      </c>
      <c r="Q32" s="27">
        <f t="shared" si="0"/>
        <v>29</v>
      </c>
    </row>
    <row r="33" spans="1:17" ht="15.75" thickBot="1" x14ac:dyDescent="0.3">
      <c r="A33" s="8">
        <f>A32+1</f>
        <v>30</v>
      </c>
      <c r="B33" s="14" t="s">
        <v>28</v>
      </c>
      <c r="C33" s="2">
        <v>3</v>
      </c>
      <c r="D33" s="15">
        <v>7</v>
      </c>
      <c r="E33" s="16">
        <v>13</v>
      </c>
      <c r="F33" s="2">
        <v>8</v>
      </c>
      <c r="G33" s="17">
        <v>10</v>
      </c>
      <c r="H33" s="16">
        <v>13</v>
      </c>
      <c r="I33" s="2">
        <v>13</v>
      </c>
      <c r="J33" s="18">
        <v>5</v>
      </c>
      <c r="K33" s="16">
        <v>13</v>
      </c>
      <c r="L33" s="19">
        <v>5</v>
      </c>
      <c r="M33" s="15">
        <v>8</v>
      </c>
      <c r="N33" s="28">
        <v>13</v>
      </c>
      <c r="O33" s="24">
        <f>IF(D33=13,1,0)+IF(G33=13,1,0)+IF(J33=13,1,0)+IF(M33=13,1,0)</f>
        <v>0</v>
      </c>
      <c r="P33" s="25">
        <f>SUM(D33-E33)+(G33-H33)+(J33-K33)+(M33-N33)</f>
        <v>-22</v>
      </c>
      <c r="Q33" s="27">
        <f t="shared" si="0"/>
        <v>30</v>
      </c>
    </row>
    <row r="34" spans="1:17" ht="15.75" thickBot="1" x14ac:dyDescent="0.3">
      <c r="A34" s="8">
        <f t="shared" ref="A6:A35" si="1">A33+1</f>
        <v>31</v>
      </c>
      <c r="B34" s="21" t="s">
        <v>44</v>
      </c>
      <c r="C34" s="2">
        <v>2</v>
      </c>
      <c r="D34" s="15">
        <v>13</v>
      </c>
      <c r="E34" s="22">
        <v>11</v>
      </c>
      <c r="F34" s="2"/>
      <c r="G34" s="45"/>
      <c r="H34" s="44"/>
      <c r="I34" s="2"/>
      <c r="J34" s="46"/>
      <c r="K34" s="44"/>
      <c r="L34" s="19"/>
      <c r="M34" s="43"/>
      <c r="N34" s="47"/>
      <c r="O34" s="24">
        <f t="shared" ref="O4:O35" si="2">IF(D34=13,1,0)+IF(G34=13,1,0)+IF(J34=13,1,0)+IF(M34=13,1,0)</f>
        <v>1</v>
      </c>
      <c r="P34" s="25">
        <f t="shared" ref="P4:P35" si="3">SUM(D34-E34)+(G34-H34)+(J34-K34)+(M34-N34)</f>
        <v>2</v>
      </c>
      <c r="Q34" s="27">
        <f t="shared" si="0"/>
        <v>31</v>
      </c>
    </row>
    <row r="35" spans="1:17" ht="15.75" thickBot="1" x14ac:dyDescent="0.3">
      <c r="A35" s="8">
        <f t="shared" si="1"/>
        <v>32</v>
      </c>
      <c r="B35" s="36"/>
      <c r="C35" s="2"/>
      <c r="D35" s="15"/>
      <c r="E35" s="22"/>
      <c r="F35" s="2"/>
      <c r="G35" s="17"/>
      <c r="H35" s="22"/>
      <c r="I35" s="2"/>
      <c r="J35" s="18"/>
      <c r="K35" s="22"/>
      <c r="L35" s="19"/>
      <c r="M35" s="31"/>
      <c r="N35" s="37"/>
      <c r="O35" s="24">
        <f t="shared" si="2"/>
        <v>0</v>
      </c>
      <c r="P35" s="25">
        <f t="shared" si="3"/>
        <v>0</v>
      </c>
      <c r="Q35" s="27">
        <f t="shared" si="0"/>
        <v>32</v>
      </c>
    </row>
    <row r="36" spans="1:17" ht="15.75" thickBot="1" x14ac:dyDescent="0.3">
      <c r="A36" s="8">
        <f t="shared" ref="A36:A56" si="4">A35+1</f>
        <v>33</v>
      </c>
      <c r="B36" s="36"/>
      <c r="C36" s="2"/>
      <c r="D36" s="15"/>
      <c r="E36" s="22"/>
      <c r="F36" s="2"/>
      <c r="G36" s="17"/>
      <c r="H36" s="22"/>
      <c r="I36" s="2"/>
      <c r="J36" s="18"/>
      <c r="K36" s="22"/>
      <c r="L36" s="19"/>
      <c r="M36" s="31"/>
      <c r="N36" s="37"/>
      <c r="O36" s="24">
        <f t="shared" ref="O36:O56" si="5">IF(D36=13,1,0)+IF(G36=13,1,0)+IF(J36=13,1,0)+IF(M36=13,1,0)</f>
        <v>0</v>
      </c>
      <c r="P36" s="25">
        <f t="shared" ref="P36:P56" si="6">SUM(D36-E36)+(G36-H36)+(J36-K36)+(M36-N36)</f>
        <v>0</v>
      </c>
      <c r="Q36" s="27">
        <f t="shared" si="0"/>
        <v>33</v>
      </c>
    </row>
    <row r="37" spans="1:17" ht="15.75" thickBot="1" x14ac:dyDescent="0.3">
      <c r="A37" s="8">
        <f t="shared" si="4"/>
        <v>34</v>
      </c>
      <c r="B37" s="36"/>
      <c r="C37" s="2"/>
      <c r="D37" s="15"/>
      <c r="E37" s="22"/>
      <c r="F37" s="2"/>
      <c r="G37" s="17"/>
      <c r="H37" s="22"/>
      <c r="I37" s="2"/>
      <c r="J37" s="18"/>
      <c r="K37" s="22"/>
      <c r="L37" s="19"/>
      <c r="M37" s="31"/>
      <c r="N37" s="37"/>
      <c r="O37" s="24">
        <f t="shared" si="5"/>
        <v>0</v>
      </c>
      <c r="P37" s="25">
        <f t="shared" si="6"/>
        <v>0</v>
      </c>
      <c r="Q37" s="27">
        <f t="shared" si="0"/>
        <v>34</v>
      </c>
    </row>
    <row r="38" spans="1:17" ht="15.75" thickBot="1" x14ac:dyDescent="0.3">
      <c r="A38" s="8">
        <f t="shared" si="4"/>
        <v>35</v>
      </c>
      <c r="B38" s="36"/>
      <c r="C38" s="2"/>
      <c r="D38" s="15"/>
      <c r="E38" s="22"/>
      <c r="F38" s="2"/>
      <c r="G38" s="17"/>
      <c r="H38" s="22"/>
      <c r="I38" s="2"/>
      <c r="J38" s="18"/>
      <c r="K38" s="22"/>
      <c r="L38" s="19"/>
      <c r="M38" s="31"/>
      <c r="N38" s="37"/>
      <c r="O38" s="24">
        <f t="shared" si="5"/>
        <v>0</v>
      </c>
      <c r="P38" s="25">
        <f t="shared" si="6"/>
        <v>0</v>
      </c>
      <c r="Q38" s="27">
        <f t="shared" si="0"/>
        <v>35</v>
      </c>
    </row>
    <row r="39" spans="1:17" ht="15.75" thickBot="1" x14ac:dyDescent="0.3">
      <c r="A39" s="8">
        <f t="shared" si="4"/>
        <v>36</v>
      </c>
      <c r="B39" s="36"/>
      <c r="C39" s="2"/>
      <c r="D39" s="15"/>
      <c r="E39" s="22"/>
      <c r="F39" s="2"/>
      <c r="G39" s="17"/>
      <c r="H39" s="22"/>
      <c r="I39" s="2"/>
      <c r="J39" s="18"/>
      <c r="K39" s="22"/>
      <c r="L39" s="19"/>
      <c r="M39" s="31"/>
      <c r="N39" s="37"/>
      <c r="O39" s="24">
        <f t="shared" si="5"/>
        <v>0</v>
      </c>
      <c r="P39" s="25">
        <f t="shared" si="6"/>
        <v>0</v>
      </c>
      <c r="Q39" s="27">
        <f t="shared" si="0"/>
        <v>36</v>
      </c>
    </row>
    <row r="40" spans="1:17" ht="15.75" thickBot="1" x14ac:dyDescent="0.3">
      <c r="A40" s="8">
        <f t="shared" si="4"/>
        <v>37</v>
      </c>
      <c r="B40" s="36"/>
      <c r="C40" s="2"/>
      <c r="D40" s="15"/>
      <c r="E40" s="22"/>
      <c r="F40" s="2"/>
      <c r="G40" s="17"/>
      <c r="H40" s="22"/>
      <c r="I40" s="2"/>
      <c r="J40" s="18"/>
      <c r="K40" s="22"/>
      <c r="L40" s="19"/>
      <c r="M40" s="31"/>
      <c r="N40" s="37"/>
      <c r="O40" s="24">
        <f t="shared" si="5"/>
        <v>0</v>
      </c>
      <c r="P40" s="25">
        <f t="shared" si="6"/>
        <v>0</v>
      </c>
      <c r="Q40" s="27">
        <f t="shared" si="0"/>
        <v>37</v>
      </c>
    </row>
    <row r="41" spans="1:17" ht="15.75" thickBot="1" x14ac:dyDescent="0.3">
      <c r="A41" s="8">
        <f t="shared" si="4"/>
        <v>38</v>
      </c>
      <c r="B41" s="36"/>
      <c r="C41" s="2"/>
      <c r="D41" s="15"/>
      <c r="E41" s="22"/>
      <c r="F41" s="2"/>
      <c r="G41" s="17"/>
      <c r="H41" s="22"/>
      <c r="I41" s="2"/>
      <c r="J41" s="18"/>
      <c r="K41" s="22"/>
      <c r="L41" s="19"/>
      <c r="M41" s="31"/>
      <c r="N41" s="37"/>
      <c r="O41" s="24">
        <f t="shared" si="5"/>
        <v>0</v>
      </c>
      <c r="P41" s="25">
        <f t="shared" si="6"/>
        <v>0</v>
      </c>
      <c r="Q41" s="27">
        <f t="shared" si="0"/>
        <v>38</v>
      </c>
    </row>
    <row r="42" spans="1:17" ht="15.75" thickBot="1" x14ac:dyDescent="0.3">
      <c r="A42" s="8">
        <f t="shared" si="4"/>
        <v>39</v>
      </c>
      <c r="B42" s="36"/>
      <c r="C42" s="2"/>
      <c r="D42" s="15"/>
      <c r="E42" s="22"/>
      <c r="F42" s="2"/>
      <c r="G42" s="17"/>
      <c r="H42" s="22"/>
      <c r="I42" s="2"/>
      <c r="J42" s="18"/>
      <c r="K42" s="22"/>
      <c r="L42" s="19"/>
      <c r="M42" s="31"/>
      <c r="N42" s="37"/>
      <c r="O42" s="24">
        <f t="shared" si="5"/>
        <v>0</v>
      </c>
      <c r="P42" s="25">
        <f t="shared" si="6"/>
        <v>0</v>
      </c>
      <c r="Q42" s="27">
        <f t="shared" si="0"/>
        <v>39</v>
      </c>
    </row>
    <row r="43" spans="1:17" ht="15.75" thickBot="1" x14ac:dyDescent="0.3">
      <c r="A43" s="8">
        <f t="shared" si="4"/>
        <v>40</v>
      </c>
      <c r="B43" s="36"/>
      <c r="C43" s="2"/>
      <c r="D43" s="15"/>
      <c r="E43" s="22"/>
      <c r="F43" s="2"/>
      <c r="G43" s="17"/>
      <c r="H43" s="22"/>
      <c r="I43" s="2"/>
      <c r="J43" s="18"/>
      <c r="K43" s="22"/>
      <c r="L43" s="19"/>
      <c r="M43" s="31"/>
      <c r="N43" s="37"/>
      <c r="O43" s="24">
        <f t="shared" si="5"/>
        <v>0</v>
      </c>
      <c r="P43" s="25">
        <f t="shared" si="6"/>
        <v>0</v>
      </c>
      <c r="Q43" s="27">
        <f t="shared" si="0"/>
        <v>40</v>
      </c>
    </row>
    <row r="44" spans="1:17" ht="15.75" thickBot="1" x14ac:dyDescent="0.3">
      <c r="A44" s="8">
        <f t="shared" si="4"/>
        <v>41</v>
      </c>
      <c r="B44" s="36"/>
      <c r="C44" s="2"/>
      <c r="D44" s="15"/>
      <c r="E44" s="22"/>
      <c r="F44" s="2"/>
      <c r="G44" s="17"/>
      <c r="H44" s="22"/>
      <c r="I44" s="2"/>
      <c r="J44" s="18"/>
      <c r="K44" s="22"/>
      <c r="L44" s="19"/>
      <c r="M44" s="31"/>
      <c r="N44" s="37"/>
      <c r="O44" s="24">
        <f t="shared" si="5"/>
        <v>0</v>
      </c>
      <c r="P44" s="25">
        <f t="shared" si="6"/>
        <v>0</v>
      </c>
      <c r="Q44" s="27">
        <f t="shared" si="0"/>
        <v>41</v>
      </c>
    </row>
    <row r="45" spans="1:17" ht="15.75" thickBot="1" x14ac:dyDescent="0.3">
      <c r="A45" s="8">
        <f t="shared" si="4"/>
        <v>42</v>
      </c>
      <c r="B45" s="36"/>
      <c r="C45" s="2"/>
      <c r="D45" s="15"/>
      <c r="E45" s="22"/>
      <c r="F45" s="2"/>
      <c r="G45" s="17"/>
      <c r="H45" s="22"/>
      <c r="I45" s="2"/>
      <c r="J45" s="18"/>
      <c r="K45" s="22"/>
      <c r="L45" s="19"/>
      <c r="M45" s="31"/>
      <c r="N45" s="37"/>
      <c r="O45" s="24">
        <f t="shared" si="5"/>
        <v>0</v>
      </c>
      <c r="P45" s="25">
        <f t="shared" si="6"/>
        <v>0</v>
      </c>
      <c r="Q45" s="27">
        <f t="shared" si="0"/>
        <v>42</v>
      </c>
    </row>
    <row r="46" spans="1:17" ht="15.75" thickBot="1" x14ac:dyDescent="0.3">
      <c r="A46" s="8">
        <f t="shared" si="4"/>
        <v>43</v>
      </c>
      <c r="B46" s="36"/>
      <c r="C46" s="2"/>
      <c r="D46" s="15"/>
      <c r="E46" s="22"/>
      <c r="F46" s="2"/>
      <c r="G46" s="17"/>
      <c r="H46" s="22"/>
      <c r="I46" s="2"/>
      <c r="J46" s="18"/>
      <c r="K46" s="22"/>
      <c r="L46" s="19"/>
      <c r="M46" s="31"/>
      <c r="N46" s="37"/>
      <c r="O46" s="24">
        <f t="shared" si="5"/>
        <v>0</v>
      </c>
      <c r="P46" s="25">
        <f t="shared" si="6"/>
        <v>0</v>
      </c>
      <c r="Q46" s="27">
        <f t="shared" si="0"/>
        <v>43</v>
      </c>
    </row>
    <row r="47" spans="1:17" ht="15.75" thickBot="1" x14ac:dyDescent="0.3">
      <c r="A47" s="8">
        <f t="shared" si="4"/>
        <v>44</v>
      </c>
      <c r="B47" s="36"/>
      <c r="C47" s="2"/>
      <c r="D47" s="15"/>
      <c r="E47" s="22"/>
      <c r="F47" s="2"/>
      <c r="G47" s="17"/>
      <c r="H47" s="22"/>
      <c r="I47" s="2"/>
      <c r="J47" s="18"/>
      <c r="K47" s="22"/>
      <c r="L47" s="19"/>
      <c r="M47" s="31"/>
      <c r="N47" s="37"/>
      <c r="O47" s="24">
        <f t="shared" si="5"/>
        <v>0</v>
      </c>
      <c r="P47" s="25">
        <f t="shared" si="6"/>
        <v>0</v>
      </c>
      <c r="Q47" s="27">
        <f t="shared" si="0"/>
        <v>44</v>
      </c>
    </row>
    <row r="48" spans="1:17" ht="15.75" thickBot="1" x14ac:dyDescent="0.3">
      <c r="A48" s="8">
        <f t="shared" si="4"/>
        <v>45</v>
      </c>
      <c r="B48" s="36"/>
      <c r="C48" s="2"/>
      <c r="D48" s="15"/>
      <c r="E48" s="22"/>
      <c r="F48" s="2"/>
      <c r="G48" s="17"/>
      <c r="H48" s="22"/>
      <c r="I48" s="2"/>
      <c r="J48" s="18"/>
      <c r="K48" s="22"/>
      <c r="L48" s="19"/>
      <c r="M48" s="31"/>
      <c r="N48" s="37"/>
      <c r="O48" s="24">
        <f t="shared" si="5"/>
        <v>0</v>
      </c>
      <c r="P48" s="25">
        <f t="shared" si="6"/>
        <v>0</v>
      </c>
      <c r="Q48" s="27">
        <f t="shared" si="0"/>
        <v>45</v>
      </c>
    </row>
    <row r="49" spans="1:17" ht="15.75" thickBot="1" x14ac:dyDescent="0.3">
      <c r="A49" s="8">
        <f t="shared" si="4"/>
        <v>46</v>
      </c>
      <c r="B49" s="36"/>
      <c r="C49" s="2"/>
      <c r="D49" s="15"/>
      <c r="E49" s="22"/>
      <c r="F49" s="2"/>
      <c r="G49" s="17"/>
      <c r="H49" s="22"/>
      <c r="I49" s="2"/>
      <c r="J49" s="18"/>
      <c r="K49" s="22"/>
      <c r="L49" s="19"/>
      <c r="M49" s="31"/>
      <c r="N49" s="37"/>
      <c r="O49" s="24">
        <f t="shared" si="5"/>
        <v>0</v>
      </c>
      <c r="P49" s="25">
        <f t="shared" si="6"/>
        <v>0</v>
      </c>
      <c r="Q49" s="27">
        <f t="shared" si="0"/>
        <v>46</v>
      </c>
    </row>
    <row r="50" spans="1:17" ht="15.75" thickBot="1" x14ac:dyDescent="0.3">
      <c r="A50" s="8">
        <f t="shared" si="4"/>
        <v>47</v>
      </c>
      <c r="B50" s="36"/>
      <c r="C50" s="2"/>
      <c r="D50" s="15"/>
      <c r="E50" s="22"/>
      <c r="F50" s="2"/>
      <c r="G50" s="17"/>
      <c r="H50" s="22"/>
      <c r="I50" s="2"/>
      <c r="J50" s="18"/>
      <c r="K50" s="22"/>
      <c r="L50" s="19"/>
      <c r="M50" s="31"/>
      <c r="N50" s="37"/>
      <c r="O50" s="24">
        <f t="shared" si="5"/>
        <v>0</v>
      </c>
      <c r="P50" s="25">
        <f t="shared" si="6"/>
        <v>0</v>
      </c>
      <c r="Q50" s="27">
        <f t="shared" si="0"/>
        <v>47</v>
      </c>
    </row>
    <row r="51" spans="1:17" ht="15.75" thickBot="1" x14ac:dyDescent="0.3">
      <c r="A51" s="8">
        <f t="shared" si="4"/>
        <v>48</v>
      </c>
      <c r="B51" s="36"/>
      <c r="C51" s="2"/>
      <c r="D51" s="15"/>
      <c r="E51" s="22"/>
      <c r="F51" s="2"/>
      <c r="G51" s="17"/>
      <c r="H51" s="22"/>
      <c r="I51" s="2"/>
      <c r="J51" s="18"/>
      <c r="K51" s="22"/>
      <c r="L51" s="19"/>
      <c r="M51" s="31"/>
      <c r="N51" s="37"/>
      <c r="O51" s="24">
        <f t="shared" si="5"/>
        <v>0</v>
      </c>
      <c r="P51" s="25">
        <f t="shared" si="6"/>
        <v>0</v>
      </c>
      <c r="Q51" s="27">
        <f t="shared" si="0"/>
        <v>48</v>
      </c>
    </row>
    <row r="52" spans="1:17" ht="15.75" thickBot="1" x14ac:dyDescent="0.3">
      <c r="A52" s="8">
        <f t="shared" si="4"/>
        <v>49</v>
      </c>
      <c r="B52" s="36"/>
      <c r="C52" s="2"/>
      <c r="D52" s="15"/>
      <c r="E52" s="22"/>
      <c r="F52" s="2"/>
      <c r="G52" s="17"/>
      <c r="H52" s="22"/>
      <c r="I52" s="2"/>
      <c r="J52" s="18"/>
      <c r="K52" s="22"/>
      <c r="L52" s="19"/>
      <c r="M52" s="31"/>
      <c r="N52" s="37"/>
      <c r="O52" s="24">
        <f t="shared" si="5"/>
        <v>0</v>
      </c>
      <c r="P52" s="25">
        <f t="shared" si="6"/>
        <v>0</v>
      </c>
      <c r="Q52" s="27">
        <f t="shared" si="0"/>
        <v>49</v>
      </c>
    </row>
    <row r="53" spans="1:17" ht="15.75" thickBot="1" x14ac:dyDescent="0.3">
      <c r="A53" s="8">
        <f t="shared" si="4"/>
        <v>50</v>
      </c>
      <c r="B53" s="36"/>
      <c r="C53" s="2"/>
      <c r="D53" s="15"/>
      <c r="E53" s="22"/>
      <c r="F53" s="2"/>
      <c r="G53" s="17"/>
      <c r="H53" s="22"/>
      <c r="I53" s="2"/>
      <c r="J53" s="18"/>
      <c r="K53" s="22"/>
      <c r="L53" s="19"/>
      <c r="M53" s="31"/>
      <c r="N53" s="37"/>
      <c r="O53" s="24">
        <f t="shared" si="5"/>
        <v>0</v>
      </c>
      <c r="P53" s="25">
        <f t="shared" si="6"/>
        <v>0</v>
      </c>
      <c r="Q53" s="27">
        <f t="shared" si="0"/>
        <v>50</v>
      </c>
    </row>
    <row r="54" spans="1:17" ht="15.75" thickBot="1" x14ac:dyDescent="0.3">
      <c r="A54" s="8">
        <f t="shared" si="4"/>
        <v>51</v>
      </c>
      <c r="B54" s="36"/>
      <c r="C54" s="2"/>
      <c r="D54" s="15"/>
      <c r="E54" s="22"/>
      <c r="F54" s="2"/>
      <c r="G54" s="17"/>
      <c r="H54" s="22"/>
      <c r="I54" s="2"/>
      <c r="J54" s="18"/>
      <c r="K54" s="22"/>
      <c r="L54" s="19"/>
      <c r="M54" s="31"/>
      <c r="N54" s="37"/>
      <c r="O54" s="24">
        <f t="shared" si="5"/>
        <v>0</v>
      </c>
      <c r="P54" s="25">
        <f t="shared" si="6"/>
        <v>0</v>
      </c>
      <c r="Q54" s="27">
        <f t="shared" si="0"/>
        <v>51</v>
      </c>
    </row>
    <row r="55" spans="1:17" ht="15.75" thickBot="1" x14ac:dyDescent="0.3">
      <c r="A55" s="8">
        <f t="shared" si="4"/>
        <v>52</v>
      </c>
      <c r="B55" s="36"/>
      <c r="C55" s="2"/>
      <c r="D55" s="15"/>
      <c r="E55" s="22"/>
      <c r="F55" s="2"/>
      <c r="G55" s="17"/>
      <c r="H55" s="22"/>
      <c r="I55" s="2"/>
      <c r="J55" s="18"/>
      <c r="K55" s="22"/>
      <c r="L55" s="19"/>
      <c r="M55" s="31"/>
      <c r="N55" s="37"/>
      <c r="O55" s="24">
        <f t="shared" si="5"/>
        <v>0</v>
      </c>
      <c r="P55" s="25">
        <f t="shared" si="6"/>
        <v>0</v>
      </c>
      <c r="Q55" s="27">
        <f t="shared" si="0"/>
        <v>52</v>
      </c>
    </row>
    <row r="56" spans="1:17" ht="15.75" thickBot="1" x14ac:dyDescent="0.3">
      <c r="A56" s="8">
        <f t="shared" si="4"/>
        <v>53</v>
      </c>
      <c r="B56" s="36"/>
      <c r="C56" s="2"/>
      <c r="D56" s="15"/>
      <c r="E56" s="22"/>
      <c r="F56" s="2"/>
      <c r="G56" s="17"/>
      <c r="H56" s="22"/>
      <c r="I56" s="2"/>
      <c r="J56" s="18"/>
      <c r="K56" s="22"/>
      <c r="L56" s="19"/>
      <c r="M56" s="31"/>
      <c r="N56" s="37"/>
      <c r="O56" s="24">
        <f t="shared" si="5"/>
        <v>0</v>
      </c>
      <c r="P56" s="25">
        <f t="shared" si="6"/>
        <v>0</v>
      </c>
      <c r="Q56" s="27">
        <f t="shared" si="0"/>
        <v>53</v>
      </c>
    </row>
    <row r="57" spans="1:17" ht="15.75" thickBot="1" x14ac:dyDescent="0.3">
      <c r="A57" s="8">
        <f t="shared" ref="A57:A63" si="7">A56+1</f>
        <v>54</v>
      </c>
      <c r="B57" s="36"/>
      <c r="C57" s="2"/>
      <c r="D57" s="15"/>
      <c r="E57" s="22"/>
      <c r="F57" s="2"/>
      <c r="G57" s="17"/>
      <c r="H57" s="22"/>
      <c r="I57" s="2"/>
      <c r="J57" s="18"/>
      <c r="K57" s="22"/>
      <c r="L57" s="19"/>
      <c r="M57" s="31"/>
      <c r="N57" s="37"/>
      <c r="O57" s="24">
        <f t="shared" ref="O57:O63" si="8">IF(D57=13,1,0)+IF(G57=13,1,0)+IF(J57=13,1,0)+IF(M57=13,1,0)</f>
        <v>0</v>
      </c>
      <c r="P57" s="25">
        <f t="shared" ref="P57:P63" si="9">SUM(D57-E57)+(G57-H57)+(J57-K57)+(M57-N57)</f>
        <v>0</v>
      </c>
      <c r="Q57" s="27">
        <f t="shared" si="0"/>
        <v>54</v>
      </c>
    </row>
    <row r="58" spans="1:17" ht="15.75" thickBot="1" x14ac:dyDescent="0.3">
      <c r="A58" s="8">
        <f t="shared" si="7"/>
        <v>55</v>
      </c>
      <c r="B58" s="36"/>
      <c r="C58" s="2"/>
      <c r="D58" s="15"/>
      <c r="E58" s="22"/>
      <c r="F58" s="2"/>
      <c r="G58" s="17"/>
      <c r="H58" s="22"/>
      <c r="I58" s="2"/>
      <c r="J58" s="18"/>
      <c r="K58" s="22"/>
      <c r="L58" s="19"/>
      <c r="M58" s="31"/>
      <c r="N58" s="37"/>
      <c r="O58" s="24">
        <f t="shared" si="8"/>
        <v>0</v>
      </c>
      <c r="P58" s="25">
        <f t="shared" si="9"/>
        <v>0</v>
      </c>
      <c r="Q58" s="27">
        <f t="shared" si="0"/>
        <v>55</v>
      </c>
    </row>
    <row r="59" spans="1:17" ht="15.75" thickBot="1" x14ac:dyDescent="0.3">
      <c r="A59" s="8">
        <f t="shared" si="7"/>
        <v>56</v>
      </c>
      <c r="B59" s="36"/>
      <c r="C59" s="2"/>
      <c r="D59" s="15"/>
      <c r="E59" s="22"/>
      <c r="F59" s="2"/>
      <c r="G59" s="17"/>
      <c r="H59" s="22"/>
      <c r="I59" s="2"/>
      <c r="J59" s="18"/>
      <c r="K59" s="22"/>
      <c r="L59" s="19"/>
      <c r="M59" s="31"/>
      <c r="N59" s="37"/>
      <c r="O59" s="24">
        <f t="shared" si="8"/>
        <v>0</v>
      </c>
      <c r="P59" s="25">
        <f t="shared" si="9"/>
        <v>0</v>
      </c>
      <c r="Q59" s="27">
        <f t="shared" si="0"/>
        <v>56</v>
      </c>
    </row>
    <row r="60" spans="1:17" ht="15.75" thickBot="1" x14ac:dyDescent="0.3">
      <c r="A60" s="8">
        <f t="shared" si="7"/>
        <v>57</v>
      </c>
      <c r="B60" s="36"/>
      <c r="C60" s="2"/>
      <c r="D60" s="15"/>
      <c r="E60" s="22"/>
      <c r="F60" s="2"/>
      <c r="G60" s="17"/>
      <c r="H60" s="22"/>
      <c r="I60" s="2"/>
      <c r="J60" s="18"/>
      <c r="K60" s="22"/>
      <c r="L60" s="19"/>
      <c r="M60" s="31"/>
      <c r="N60" s="37"/>
      <c r="O60" s="24">
        <f t="shared" si="8"/>
        <v>0</v>
      </c>
      <c r="P60" s="25">
        <f t="shared" si="9"/>
        <v>0</v>
      </c>
      <c r="Q60" s="27">
        <f t="shared" si="0"/>
        <v>57</v>
      </c>
    </row>
    <row r="61" spans="1:17" ht="15.75" thickBot="1" x14ac:dyDescent="0.3">
      <c r="A61" s="8">
        <f t="shared" si="7"/>
        <v>58</v>
      </c>
      <c r="B61" s="36"/>
      <c r="C61" s="2"/>
      <c r="D61" s="15"/>
      <c r="E61" s="22"/>
      <c r="F61" s="2"/>
      <c r="G61" s="17"/>
      <c r="H61" s="22"/>
      <c r="I61" s="2"/>
      <c r="J61" s="18"/>
      <c r="K61" s="22"/>
      <c r="L61" s="19"/>
      <c r="M61" s="31"/>
      <c r="N61" s="37"/>
      <c r="O61" s="24">
        <f t="shared" si="8"/>
        <v>0</v>
      </c>
      <c r="P61" s="25">
        <f t="shared" si="9"/>
        <v>0</v>
      </c>
      <c r="Q61" s="27">
        <f t="shared" si="0"/>
        <v>58</v>
      </c>
    </row>
    <row r="62" spans="1:17" ht="15.75" thickBot="1" x14ac:dyDescent="0.3">
      <c r="A62" s="8">
        <f t="shared" si="7"/>
        <v>59</v>
      </c>
      <c r="B62" s="36"/>
      <c r="C62" s="2"/>
      <c r="D62" s="15"/>
      <c r="E62" s="22"/>
      <c r="F62" s="2"/>
      <c r="G62" s="17"/>
      <c r="H62" s="22"/>
      <c r="I62" s="2"/>
      <c r="J62" s="18"/>
      <c r="K62" s="22"/>
      <c r="L62" s="19"/>
      <c r="M62" s="31"/>
      <c r="N62" s="37"/>
      <c r="O62" s="24">
        <f t="shared" si="8"/>
        <v>0</v>
      </c>
      <c r="P62" s="25">
        <f t="shared" si="9"/>
        <v>0</v>
      </c>
      <c r="Q62" s="27">
        <f t="shared" si="0"/>
        <v>59</v>
      </c>
    </row>
    <row r="63" spans="1:17" ht="15.75" thickBot="1" x14ac:dyDescent="0.3">
      <c r="A63" s="8">
        <f t="shared" si="7"/>
        <v>60</v>
      </c>
      <c r="B63" s="36"/>
      <c r="C63" s="2"/>
      <c r="D63" s="15"/>
      <c r="E63" s="22"/>
      <c r="F63" s="2"/>
      <c r="G63" s="17"/>
      <c r="H63" s="22"/>
      <c r="I63" s="2"/>
      <c r="J63" s="18"/>
      <c r="K63" s="22"/>
      <c r="L63" s="19"/>
      <c r="M63" s="31"/>
      <c r="N63" s="37"/>
      <c r="O63" s="24">
        <f t="shared" si="8"/>
        <v>0</v>
      </c>
      <c r="P63" s="25">
        <f t="shared" si="9"/>
        <v>0</v>
      </c>
      <c r="Q63" s="27">
        <f t="shared" si="0"/>
        <v>60</v>
      </c>
    </row>
  </sheetData>
  <sortState ref="A4:P33">
    <sortCondition descending="1" ref="O4:O33"/>
    <sortCondition descending="1" ref="P4:P33"/>
  </sortState>
  <mergeCells count="11">
    <mergeCell ref="A2:A3"/>
    <mergeCell ref="O1:P1"/>
    <mergeCell ref="Q1:Q2"/>
    <mergeCell ref="C1:E1"/>
    <mergeCell ref="D3:N3"/>
    <mergeCell ref="B2:B3"/>
    <mergeCell ref="D2:E2"/>
    <mergeCell ref="G2:H2"/>
    <mergeCell ref="M2:N2"/>
    <mergeCell ref="J2:K2"/>
    <mergeCell ref="L1:N1"/>
  </mergeCells>
  <pageMargins left="0.7" right="0.7" top="0.75" bottom="0.75" header="0.3" footer="0.3"/>
  <pageSetup paperSize="9" orientation="landscape" r:id="rId1"/>
  <headerFooter>
    <oddHeader>&amp;C&amp;"-,Gras"&amp;14Résultats individuels rencontres du 12 septembre 2020</odd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2018-06-28T04:51:35Z</cp:lastPrinted>
  <dcterms:created xsi:type="dcterms:W3CDTF">2018-01-20T08:12:00Z</dcterms:created>
  <dcterms:modified xsi:type="dcterms:W3CDTF">2020-09-13T20:30:52Z</dcterms:modified>
</cp:coreProperties>
</file>