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475" windowHeight="9255" activeTab="0"/>
  </bookViews>
  <sheets>
    <sheet name="15MAI" sheetId="1" r:id="rId1"/>
    <sheet name="22MAI" sheetId="2" r:id="rId2"/>
  </sheets>
  <definedNames/>
  <calcPr fullCalcOnLoad="1"/>
</workbook>
</file>

<file path=xl/sharedStrings.xml><?xml version="1.0" encoding="utf-8"?>
<sst xmlns="http://schemas.openxmlformats.org/spreadsheetml/2006/main" count="222" uniqueCount="53">
  <si>
    <t>club</t>
  </si>
  <si>
    <t>score</t>
  </si>
  <si>
    <t>Résultat</t>
  </si>
  <si>
    <t>contrôle</t>
  </si>
  <si>
    <t>A</t>
  </si>
  <si>
    <t>B</t>
  </si>
  <si>
    <t>C</t>
  </si>
  <si>
    <t>D</t>
  </si>
  <si>
    <t>E</t>
  </si>
  <si>
    <t>F</t>
  </si>
  <si>
    <t>Elite Poule 2</t>
  </si>
  <si>
    <t>LIONDARDS 1</t>
  </si>
  <si>
    <t>LE PAVE</t>
  </si>
  <si>
    <t>CEYRAT 2</t>
  </si>
  <si>
    <t>RIOM 2</t>
  </si>
  <si>
    <t>Les LIONDARDS</t>
  </si>
  <si>
    <t>Honneur P2</t>
  </si>
  <si>
    <t>ENNEZAT</t>
  </si>
  <si>
    <t>BOISSEJOUR</t>
  </si>
  <si>
    <t>P2000 1</t>
  </si>
  <si>
    <t>LES BAYONS</t>
  </si>
  <si>
    <t>MOULIN PARROT</t>
  </si>
  <si>
    <t>RIOM 3</t>
  </si>
  <si>
    <t>Promo H  P3</t>
  </si>
  <si>
    <t>à</t>
  </si>
  <si>
    <t>USI 1</t>
  </si>
  <si>
    <t>FACC 1</t>
  </si>
  <si>
    <t>AUBIERE 2</t>
  </si>
  <si>
    <t>CEYRAT 1</t>
  </si>
  <si>
    <t>ST FERREOL LES COTES 1</t>
  </si>
  <si>
    <t>RIOM 1</t>
  </si>
  <si>
    <t xml:space="preserve">USI </t>
  </si>
  <si>
    <t>LES CHARMES</t>
  </si>
  <si>
    <t>GELLES 1</t>
  </si>
  <si>
    <t>CEYRAT 3</t>
  </si>
  <si>
    <t>P2000 2</t>
  </si>
  <si>
    <t>LES BUGHES 4</t>
  </si>
  <si>
    <t>RIOM 4</t>
  </si>
  <si>
    <t>VIC LE COMTE 2</t>
  </si>
  <si>
    <t>BESSE 3</t>
  </si>
  <si>
    <t>NOHANENT 1</t>
  </si>
  <si>
    <t>CHAMALIERES 2</t>
  </si>
  <si>
    <t xml:space="preserve">MESSEIX </t>
  </si>
  <si>
    <t>RIOM 5</t>
  </si>
  <si>
    <t>VIC LE COMTE</t>
  </si>
  <si>
    <t>DIV 2 Poule 5</t>
  </si>
  <si>
    <t>DIV1  Poule 2</t>
  </si>
  <si>
    <t>Rentrez les scores et vous aurez les résultats du match</t>
  </si>
  <si>
    <t>CHAMALIERES</t>
  </si>
  <si>
    <t>CLEMENTEL</t>
  </si>
  <si>
    <t>FACC1</t>
  </si>
  <si>
    <t>GELLES</t>
  </si>
  <si>
    <t>BESSE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</si>
</sst>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1">
    <xf numFmtId="0" fontId="0" fillId="0" borderId="0" xfId="0" applyAlignment="1">
      <alignment/>
    </xf>
    <xf numFmtId="0" fontId="37" fillId="0" borderId="0" xfId="0" applyFont="1" applyFill="1" applyAlignment="1" applyProtection="1">
      <alignment/>
      <protection/>
    </xf>
    <xf numFmtId="164" fontId="0" fillId="8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19" fillId="0" borderId="14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0" fontId="35" fillId="34" borderId="0" xfId="0" applyFont="1" applyFill="1" applyBorder="1" applyAlignment="1" applyProtection="1">
      <alignment horizontal="center"/>
      <protection/>
    </xf>
    <xf numFmtId="16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23">
      <selection activeCell="B57" sqref="B57"/>
    </sheetView>
  </sheetViews>
  <sheetFormatPr defaultColWidth="11.421875" defaultRowHeight="12.75"/>
  <cols>
    <col min="2" max="2" width="25.421875" style="0" customWidth="1"/>
    <col min="6" max="6" width="25.421875" style="0" customWidth="1"/>
  </cols>
  <sheetData>
    <row r="1" ht="12.75">
      <c r="A1" s="30">
        <v>43235</v>
      </c>
    </row>
    <row r="2" spans="1:9" ht="13.5" thickBot="1">
      <c r="A2" s="1" t="s">
        <v>10</v>
      </c>
      <c r="B2" s="2">
        <v>43235</v>
      </c>
      <c r="C2" s="3" t="s">
        <v>24</v>
      </c>
      <c r="D2" s="4" t="s">
        <v>31</v>
      </c>
      <c r="E2" s="4"/>
      <c r="F2" s="4"/>
      <c r="G2" s="3"/>
      <c r="H2" s="4"/>
      <c r="I2" s="5"/>
    </row>
    <row r="3" spans="1:9" ht="13.5" thickBot="1">
      <c r="A3" s="6"/>
      <c r="B3" s="7" t="s">
        <v>0</v>
      </c>
      <c r="C3" s="7" t="s">
        <v>1</v>
      </c>
      <c r="D3" s="8" t="s">
        <v>2</v>
      </c>
      <c r="E3" s="7"/>
      <c r="F3" s="7" t="s">
        <v>0</v>
      </c>
      <c r="G3" s="7" t="s">
        <v>1</v>
      </c>
      <c r="H3" s="9" t="s">
        <v>2</v>
      </c>
      <c r="I3" s="8" t="s">
        <v>3</v>
      </c>
    </row>
    <row r="4" spans="1:9" ht="15.75" thickBot="1">
      <c r="A4" s="7" t="s">
        <v>4</v>
      </c>
      <c r="B4" s="7" t="s">
        <v>25</v>
      </c>
      <c r="C4" s="10">
        <v>10</v>
      </c>
      <c r="D4" s="23">
        <f>IF(C4="",0,IF(C4&gt;=19,3,IF(C4=18,2,IF(G4=19,0,1))))</f>
        <v>1</v>
      </c>
      <c r="E4" s="7" t="s">
        <v>5</v>
      </c>
      <c r="F4" s="7" t="s">
        <v>26</v>
      </c>
      <c r="G4" s="7">
        <v>26</v>
      </c>
      <c r="H4" s="23">
        <f>IF(G4="",0,IF(G4&gt;=19,3,IF(G4=18,2,IF(C4=19,0,1))))</f>
        <v>3</v>
      </c>
      <c r="I4" s="11" t="str">
        <f>IF(C4="","",IF(C4+G4=36,"ok","forfait"))</f>
        <v>ok</v>
      </c>
    </row>
    <row r="5" spans="1:9" ht="15.75" thickBot="1">
      <c r="A5" s="7" t="s">
        <v>6</v>
      </c>
      <c r="B5" s="7" t="s">
        <v>27</v>
      </c>
      <c r="C5" s="10">
        <v>16</v>
      </c>
      <c r="D5" s="23">
        <f>IF(C5="",0,IF(C5&gt;=19,3,IF(C5=18,2,IF(G5=19,0,1))))</f>
        <v>1</v>
      </c>
      <c r="E5" s="7" t="s">
        <v>7</v>
      </c>
      <c r="F5" s="7" t="s">
        <v>28</v>
      </c>
      <c r="G5" s="7">
        <v>20</v>
      </c>
      <c r="H5" s="23">
        <f>IF(G5="",0,IF(G5&gt;=19,3,IF(G5=18,2,IF(C5=19,0,1))))</f>
        <v>3</v>
      </c>
      <c r="I5" s="11" t="str">
        <f>IF(C5="","",IF(C5+G5=36,"ok","forfait"))</f>
        <v>ok</v>
      </c>
    </row>
    <row r="6" spans="1:9" ht="15.75" thickBot="1">
      <c r="A6" s="12" t="s">
        <v>8</v>
      </c>
      <c r="B6" s="12" t="s">
        <v>29</v>
      </c>
      <c r="C6" s="13">
        <v>10</v>
      </c>
      <c r="D6" s="23">
        <f>IF(C6="",0,IF(C6&gt;=19,3,IF(C6=18,2,IF(G6=19,0,1))))</f>
        <v>1</v>
      </c>
      <c r="E6" s="12" t="s">
        <v>9</v>
      </c>
      <c r="F6" s="14" t="s">
        <v>30</v>
      </c>
      <c r="G6" s="12">
        <v>26</v>
      </c>
      <c r="H6" s="23">
        <f>IF(G6="",0,IF(G6&gt;=19,3,IF(G6=18,2,IF(C6=19,0,1))))</f>
        <v>3</v>
      </c>
      <c r="I6" s="8" t="str">
        <f>IF(C6="","",IF(C6+G6=36,"ok","forfait"))</f>
        <v>ok</v>
      </c>
    </row>
    <row r="7" spans="5:7" ht="18">
      <c r="E7" s="28"/>
      <c r="F7" s="29" t="s">
        <v>47</v>
      </c>
      <c r="G7" s="27"/>
    </row>
    <row r="10" spans="1:9" ht="13.5" thickBot="1">
      <c r="A10" s="15" t="s">
        <v>16</v>
      </c>
      <c r="B10" s="2">
        <v>43235</v>
      </c>
      <c r="C10" s="17" t="s">
        <v>24</v>
      </c>
      <c r="D10" s="16" t="s">
        <v>15</v>
      </c>
      <c r="G10" s="17"/>
      <c r="H10" s="17"/>
      <c r="I10" s="17"/>
    </row>
    <row r="11" spans="1:9" ht="13.5" thickBot="1">
      <c r="A11" s="18"/>
      <c r="B11" s="19" t="s">
        <v>0</v>
      </c>
      <c r="C11" s="20" t="s">
        <v>1</v>
      </c>
      <c r="D11" s="20" t="s">
        <v>2</v>
      </c>
      <c r="E11" s="19"/>
      <c r="F11" s="19" t="s">
        <v>0</v>
      </c>
      <c r="G11" s="20" t="s">
        <v>1</v>
      </c>
      <c r="H11" s="21" t="s">
        <v>2</v>
      </c>
      <c r="I11" s="20" t="s">
        <v>3</v>
      </c>
    </row>
    <row r="12" spans="1:9" ht="15.75" thickBot="1">
      <c r="A12" s="20" t="s">
        <v>4</v>
      </c>
      <c r="B12" s="20" t="s">
        <v>11</v>
      </c>
      <c r="C12" s="22">
        <v>18</v>
      </c>
      <c r="D12" s="23">
        <f>IF(C12="",0,IF(C12&gt;=19,3,IF(C12=18,2,IF(G12=19,0,1))))</f>
        <v>2</v>
      </c>
      <c r="E12" s="20" t="s">
        <v>5</v>
      </c>
      <c r="F12" s="20" t="s">
        <v>48</v>
      </c>
      <c r="G12" s="20">
        <v>18</v>
      </c>
      <c r="H12" s="23">
        <f>IF(G12="",0,IF(G12&gt;=19,3,IF(G12=18,2,IF(C12=19,0,1))))</f>
        <v>2</v>
      </c>
      <c r="I12" s="11" t="str">
        <f>IF(C12="","",IF(C12+G12=36,"ok","forfait"))</f>
        <v>ok</v>
      </c>
    </row>
    <row r="13" spans="1:9" ht="15.75" thickBot="1">
      <c r="A13" s="20" t="s">
        <v>6</v>
      </c>
      <c r="B13" s="20" t="s">
        <v>12</v>
      </c>
      <c r="C13" s="22">
        <v>18</v>
      </c>
      <c r="D13" s="23">
        <f>IF(C13="",0,IF(C13&gt;=19,3,IF(C13=18,2,IF(G13=19,0,1))))</f>
        <v>2</v>
      </c>
      <c r="E13" s="20" t="s">
        <v>7</v>
      </c>
      <c r="F13" s="20" t="s">
        <v>49</v>
      </c>
      <c r="G13" s="20">
        <v>18</v>
      </c>
      <c r="H13" s="23">
        <f>IF(G13="",0,IF(G13&gt;=19,3,IF(G13=18,2,IF(C13=19,0,1))))</f>
        <v>2</v>
      </c>
      <c r="I13" s="11" t="str">
        <f>IF(C13="","",IF(C13+G13=36,"ok","forfait"))</f>
        <v>ok</v>
      </c>
    </row>
    <row r="14" spans="1:9" ht="15.75" thickBot="1">
      <c r="A14" s="25" t="s">
        <v>8</v>
      </c>
      <c r="B14" s="25" t="s">
        <v>13</v>
      </c>
      <c r="C14" s="24">
        <v>4</v>
      </c>
      <c r="D14" s="23">
        <f>IF(C14="",0,IF(C14&gt;=19,3,IF(C14=18,2,IF(G14=19,0,1))))</f>
        <v>1</v>
      </c>
      <c r="E14" s="25" t="s">
        <v>9</v>
      </c>
      <c r="F14" s="26" t="s">
        <v>14</v>
      </c>
      <c r="G14" s="25">
        <v>32</v>
      </c>
      <c r="H14" s="23">
        <f>IF(G14="",0,IF(G14&gt;=19,3,IF(G14=18,2,IF(C14=19,0,1))))</f>
        <v>3</v>
      </c>
      <c r="I14" s="8" t="str">
        <f>IF(C14="","",IF(C14+G14=36,"ok","forfait"))</f>
        <v>ok</v>
      </c>
    </row>
    <row r="15" spans="5:6" ht="12.75">
      <c r="E15" s="16"/>
      <c r="F15" s="16"/>
    </row>
    <row r="18" spans="1:9" ht="13.5" thickBot="1">
      <c r="A18" s="1" t="s">
        <v>23</v>
      </c>
      <c r="B18" s="2">
        <v>43235</v>
      </c>
      <c r="C18" s="3" t="s">
        <v>24</v>
      </c>
      <c r="D18" s="4" t="s">
        <v>17</v>
      </c>
      <c r="E18" s="4"/>
      <c r="F18" s="4"/>
      <c r="G18" s="3"/>
      <c r="H18" s="4"/>
      <c r="I18" s="5"/>
    </row>
    <row r="19" spans="1:9" ht="13.5" thickBot="1">
      <c r="A19" s="6"/>
      <c r="B19" s="7" t="s">
        <v>0</v>
      </c>
      <c r="C19" s="7" t="s">
        <v>1</v>
      </c>
      <c r="D19" s="8" t="s">
        <v>2</v>
      </c>
      <c r="E19" s="7"/>
      <c r="F19" s="7" t="s">
        <v>0</v>
      </c>
      <c r="G19" s="7" t="s">
        <v>1</v>
      </c>
      <c r="H19" s="9" t="s">
        <v>2</v>
      </c>
      <c r="I19" s="8" t="s">
        <v>3</v>
      </c>
    </row>
    <row r="20" spans="1:9" ht="15.75" thickBot="1">
      <c r="A20" s="7" t="s">
        <v>4</v>
      </c>
      <c r="B20" s="7" t="s">
        <v>17</v>
      </c>
      <c r="C20" s="10"/>
      <c r="D20" s="23">
        <f>IF(C20="",0,IF(C20&gt;=19,3,IF(C20=18,2,IF(G20=19,0,1))))</f>
        <v>0</v>
      </c>
      <c r="E20" s="7" t="s">
        <v>5</v>
      </c>
      <c r="F20" s="7" t="s">
        <v>18</v>
      </c>
      <c r="G20" s="7"/>
      <c r="H20" s="23">
        <f>IF(G20="",0,IF(G20&gt;=19,3,IF(G20=18,2,IF(C20=19,0,1))))</f>
        <v>0</v>
      </c>
      <c r="I20" s="11">
        <f>IF(C20="","",IF(C20+G20=36,"ok","forfait"))</f>
      </c>
    </row>
    <row r="21" spans="1:9" ht="15.75" thickBot="1">
      <c r="A21" s="7" t="s">
        <v>6</v>
      </c>
      <c r="B21" s="7" t="s">
        <v>19</v>
      </c>
      <c r="C21" s="10"/>
      <c r="D21" s="23">
        <f>IF(C21="",0,IF(C21&gt;=19,3,IF(C21=18,2,IF(G21=19,0,1))))</f>
        <v>0</v>
      </c>
      <c r="E21" s="7" t="s">
        <v>7</v>
      </c>
      <c r="F21" s="7" t="s">
        <v>20</v>
      </c>
      <c r="G21" s="7"/>
      <c r="H21" s="23">
        <f>IF(G21="",0,IF(G21&gt;=19,3,IF(G21=18,2,IF(C21=19,0,1))))</f>
        <v>0</v>
      </c>
      <c r="I21" s="11">
        <f>IF(C21="","",IF(C21+G21=36,"ok","forfait"))</f>
      </c>
    </row>
    <row r="22" spans="1:9" ht="15.75" thickBot="1">
      <c r="A22" s="12" t="s">
        <v>8</v>
      </c>
      <c r="B22" s="12" t="s">
        <v>21</v>
      </c>
      <c r="C22" s="13">
        <v>2</v>
      </c>
      <c r="D22" s="23">
        <f>IF(C22="",0,IF(C22&gt;=19,3,IF(C22=18,2,IF(G22=19,0,1))))</f>
        <v>1</v>
      </c>
      <c r="E22" s="12" t="s">
        <v>9</v>
      </c>
      <c r="F22" s="14" t="s">
        <v>22</v>
      </c>
      <c r="G22" s="12">
        <v>34</v>
      </c>
      <c r="H22" s="23">
        <f>IF(G22="",0,IF(G22&gt;=19,3,IF(G22=18,2,IF(C22=19,0,1))))</f>
        <v>3</v>
      </c>
      <c r="I22" s="8" t="str">
        <f>IF(C22="","",IF(C22+G22=36,"ok","forfait"))</f>
        <v>ok</v>
      </c>
    </row>
    <row r="26" spans="1:9" ht="13.5" thickBot="1">
      <c r="A26" s="1" t="s">
        <v>46</v>
      </c>
      <c r="B26" s="2">
        <v>43235</v>
      </c>
      <c r="C26" s="3" t="s">
        <v>24</v>
      </c>
      <c r="D26" s="4" t="s">
        <v>32</v>
      </c>
      <c r="E26" s="4"/>
      <c r="F26" s="4"/>
      <c r="G26" s="3"/>
      <c r="H26" s="4"/>
      <c r="I26" s="5"/>
    </row>
    <row r="27" spans="1:9" ht="13.5" thickBot="1">
      <c r="A27" s="6"/>
      <c r="B27" s="7" t="s">
        <v>0</v>
      </c>
      <c r="C27" s="7" t="s">
        <v>1</v>
      </c>
      <c r="D27" s="8" t="s">
        <v>2</v>
      </c>
      <c r="E27" s="7"/>
      <c r="F27" s="7" t="s">
        <v>0</v>
      </c>
      <c r="G27" s="7" t="s">
        <v>1</v>
      </c>
      <c r="H27" s="9" t="s">
        <v>2</v>
      </c>
      <c r="I27" s="8" t="s">
        <v>3</v>
      </c>
    </row>
    <row r="28" spans="1:9" ht="15.75" thickBot="1">
      <c r="A28" s="7" t="s">
        <v>4</v>
      </c>
      <c r="B28" s="7" t="s">
        <v>32</v>
      </c>
      <c r="C28" s="10">
        <v>16</v>
      </c>
      <c r="D28" s="23">
        <f>IF(C28="",0,IF(C28&gt;=19,3,IF(C28=18,2,IF(G28=19,0,1))))</f>
        <v>1</v>
      </c>
      <c r="E28" s="7" t="s">
        <v>5</v>
      </c>
      <c r="F28" s="7" t="s">
        <v>33</v>
      </c>
      <c r="G28" s="7">
        <v>20</v>
      </c>
      <c r="H28" s="23">
        <f>IF(G28="",0,IF(G28&gt;=19,3,IF(G28=18,2,IF(C28=19,0,1))))</f>
        <v>3</v>
      </c>
      <c r="I28" s="11" t="str">
        <f>IF(C28="","",IF(C28+G28=36,"ok","forfait"))</f>
        <v>ok</v>
      </c>
    </row>
    <row r="29" spans="1:9" ht="15.75" thickBot="1">
      <c r="A29" s="7" t="s">
        <v>6</v>
      </c>
      <c r="B29" s="7" t="s">
        <v>34</v>
      </c>
      <c r="C29" s="10">
        <v>14</v>
      </c>
      <c r="D29" s="23">
        <f>IF(C29="",0,IF(C29&gt;=19,3,IF(C29=18,2,IF(G29=19,0,1))))</f>
        <v>1</v>
      </c>
      <c r="E29" s="7" t="s">
        <v>7</v>
      </c>
      <c r="F29" s="7" t="s">
        <v>35</v>
      </c>
      <c r="G29" s="7">
        <v>22</v>
      </c>
      <c r="H29" s="23">
        <f>IF(G29="",0,IF(G29&gt;=19,3,IF(G29=18,2,IF(C29=19,0,1))))</f>
        <v>3</v>
      </c>
      <c r="I29" s="11" t="str">
        <f>IF(C29="","",IF(C29+G29=36,"ok","forfait"))</f>
        <v>ok</v>
      </c>
    </row>
    <row r="30" spans="1:9" ht="15.75" thickBot="1">
      <c r="A30" s="12" t="s">
        <v>8</v>
      </c>
      <c r="B30" s="12" t="s">
        <v>36</v>
      </c>
      <c r="C30" s="13">
        <v>14</v>
      </c>
      <c r="D30" s="23">
        <f>IF(C30="",0,IF(C30&gt;=19,3,IF(C30=18,2,IF(G30=19,0,1))))</f>
        <v>1</v>
      </c>
      <c r="E30" s="12" t="s">
        <v>9</v>
      </c>
      <c r="F30" s="14" t="s">
        <v>37</v>
      </c>
      <c r="G30" s="12">
        <v>22</v>
      </c>
      <c r="H30" s="23">
        <f>IF(G30="",0,IF(G30&gt;=19,3,IF(G30=18,2,IF(C30=19,0,1))))</f>
        <v>3</v>
      </c>
      <c r="I30" s="8" t="str">
        <f>IF(C30="","",IF(C30+G30=36,"ok","forfait"))</f>
        <v>ok</v>
      </c>
    </row>
    <row r="34" spans="1:9" ht="13.5" thickBot="1">
      <c r="A34" s="1" t="s">
        <v>45</v>
      </c>
      <c r="B34" s="2">
        <v>43235</v>
      </c>
      <c r="C34" s="3" t="s">
        <v>24</v>
      </c>
      <c r="D34" s="4" t="s">
        <v>44</v>
      </c>
      <c r="E34" s="4"/>
      <c r="F34" s="4"/>
      <c r="G34" s="4"/>
      <c r="H34" s="4"/>
      <c r="I34" s="5"/>
    </row>
    <row r="35" spans="1:9" ht="13.5" thickBot="1">
      <c r="A35" s="6"/>
      <c r="B35" s="7" t="s">
        <v>0</v>
      </c>
      <c r="C35" s="7" t="s">
        <v>1</v>
      </c>
      <c r="D35" s="8" t="s">
        <v>2</v>
      </c>
      <c r="E35" s="7"/>
      <c r="F35" s="7" t="s">
        <v>0</v>
      </c>
      <c r="G35" s="7" t="s">
        <v>1</v>
      </c>
      <c r="H35" s="9" t="s">
        <v>2</v>
      </c>
      <c r="I35" s="8" t="s">
        <v>3</v>
      </c>
    </row>
    <row r="36" spans="1:9" ht="15.75" thickBot="1">
      <c r="A36" s="7" t="s">
        <v>4</v>
      </c>
      <c r="B36" s="7" t="s">
        <v>38</v>
      </c>
      <c r="C36" s="10">
        <v>16</v>
      </c>
      <c r="D36" s="23">
        <f>IF(C36="",0,IF(C36&gt;=19,3,IF(C36=18,2,IF(G36=19,0,1))))</f>
        <v>1</v>
      </c>
      <c r="E36" s="7" t="s">
        <v>5</v>
      </c>
      <c r="F36" s="7" t="s">
        <v>39</v>
      </c>
      <c r="G36" s="7">
        <v>20</v>
      </c>
      <c r="H36" s="23">
        <f>IF(G36="",0,IF(G36&gt;=19,3,IF(G36=18,2,IF(C36=19,0,1))))</f>
        <v>3</v>
      </c>
      <c r="I36" s="11" t="str">
        <f>IF(C36="","",IF(C36+G36=36,"ok","forfait"))</f>
        <v>ok</v>
      </c>
    </row>
    <row r="37" spans="1:9" ht="15.75" thickBot="1">
      <c r="A37" s="7" t="s">
        <v>6</v>
      </c>
      <c r="B37" s="7" t="s">
        <v>40</v>
      </c>
      <c r="C37" s="10">
        <v>20</v>
      </c>
      <c r="D37" s="23">
        <f>IF(C37="",0,IF(C37&gt;=19,3,IF(C37=18,2,IF(G37=19,0,1))))</f>
        <v>3</v>
      </c>
      <c r="E37" s="7" t="s">
        <v>7</v>
      </c>
      <c r="F37" s="7" t="s">
        <v>41</v>
      </c>
      <c r="G37" s="7">
        <v>16</v>
      </c>
      <c r="H37" s="23">
        <f>IF(G37="",0,IF(G37&gt;=19,3,IF(G37=18,2,IF(C37=19,0,1))))</f>
        <v>1</v>
      </c>
      <c r="I37" s="11" t="str">
        <f>IF(C37="","",IF(C37+G37=36,"ok","forfait"))</f>
        <v>ok</v>
      </c>
    </row>
    <row r="38" spans="1:9" ht="15.75" thickBot="1">
      <c r="A38" s="12" t="s">
        <v>8</v>
      </c>
      <c r="B38" s="12" t="s">
        <v>42</v>
      </c>
      <c r="C38" s="13">
        <v>34</v>
      </c>
      <c r="D38" s="23">
        <f>IF(C38="",0,IF(C38&gt;=19,3,IF(C38=18,2,IF(G38=19,0,1))))</f>
        <v>3</v>
      </c>
      <c r="E38" s="12" t="s">
        <v>9</v>
      </c>
      <c r="F38" s="14" t="s">
        <v>43</v>
      </c>
      <c r="G38" s="12">
        <v>2</v>
      </c>
      <c r="H38" s="23">
        <f>IF(G38="",0,IF(G38&gt;=19,3,IF(G38=18,2,IF(C38=19,0,1))))</f>
        <v>1</v>
      </c>
      <c r="I38" s="8" t="str">
        <f>IF(C38="","",IF(C38+G38=36,"ok","forfait"))</f>
        <v>ok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1">
      <selection activeCell="J41" sqref="J41"/>
    </sheetView>
  </sheetViews>
  <sheetFormatPr defaultColWidth="11.421875" defaultRowHeight="12.75"/>
  <cols>
    <col min="2" max="2" width="28.140625" style="0" customWidth="1"/>
    <col min="6" max="6" width="29.140625" style="0" customWidth="1"/>
  </cols>
  <sheetData>
    <row r="2" spans="1:9" ht="13.5" thickBot="1">
      <c r="A2" s="1" t="s">
        <v>10</v>
      </c>
      <c r="B2" s="2">
        <v>43242</v>
      </c>
      <c r="C2" s="3" t="s">
        <v>24</v>
      </c>
      <c r="D2" s="4" t="s">
        <v>50</v>
      </c>
      <c r="E2" s="4"/>
      <c r="F2" s="4"/>
      <c r="G2" s="3"/>
      <c r="H2" s="4"/>
      <c r="I2" s="5"/>
    </row>
    <row r="3" spans="1:9" ht="13.5" thickBot="1">
      <c r="A3" s="6"/>
      <c r="B3" s="7" t="s">
        <v>0</v>
      </c>
      <c r="C3" s="7" t="s">
        <v>1</v>
      </c>
      <c r="D3" s="8" t="s">
        <v>2</v>
      </c>
      <c r="E3" s="7"/>
      <c r="F3" s="7" t="s">
        <v>0</v>
      </c>
      <c r="G3" s="7" t="s">
        <v>1</v>
      </c>
      <c r="H3" s="9" t="s">
        <v>2</v>
      </c>
      <c r="I3" s="8" t="s">
        <v>3</v>
      </c>
    </row>
    <row r="4" spans="1:9" ht="15.75" thickBot="1">
      <c r="A4" s="7" t="s">
        <v>4</v>
      </c>
      <c r="B4" s="7" t="s">
        <v>25</v>
      </c>
      <c r="C4" s="10"/>
      <c r="D4" s="23">
        <f>IF(C4="",0,IF(C4&gt;=19,3,IF(C4=18,2,IF(G4=19,0,1))))</f>
        <v>0</v>
      </c>
      <c r="E4" s="7" t="s">
        <v>6</v>
      </c>
      <c r="F4" s="7" t="s">
        <v>27</v>
      </c>
      <c r="G4" s="7"/>
      <c r="H4" s="23">
        <f>IF(G4="",0,IF(G4&gt;=19,3,IF(G4=18,2,IF(C4=19,0,1))))</f>
        <v>0</v>
      </c>
      <c r="I4" s="11">
        <f>IF(C4="","",IF(C4+G4=36,"ok","forfait"))</f>
      </c>
    </row>
    <row r="5" spans="1:9" ht="15.75" thickBot="1">
      <c r="A5" s="7" t="s">
        <v>5</v>
      </c>
      <c r="B5" s="7" t="s">
        <v>26</v>
      </c>
      <c r="C5" s="10"/>
      <c r="D5" s="23">
        <f>IF(C5="",0,IF(C5&gt;=19,3,IF(C5=18,2,IF(G5=19,0,1))))</f>
        <v>0</v>
      </c>
      <c r="E5" s="7" t="s">
        <v>8</v>
      </c>
      <c r="F5" s="12" t="s">
        <v>29</v>
      </c>
      <c r="G5" s="7"/>
      <c r="H5" s="23">
        <f>IF(G5="",0,IF(G5&gt;=19,3,IF(G5=18,2,IF(C5=19,0,1))))</f>
        <v>0</v>
      </c>
      <c r="I5" s="11">
        <f>IF(C5="","",IF(C5+G5=36,"ok","forfait"))</f>
      </c>
    </row>
    <row r="6" spans="1:9" ht="15.75" thickBot="1">
      <c r="A6" s="12" t="s">
        <v>7</v>
      </c>
      <c r="B6" s="12" t="s">
        <v>28</v>
      </c>
      <c r="C6" s="13"/>
      <c r="D6" s="23">
        <f>IF(C6="",0,IF(C6&gt;=19,3,IF(C6=18,2,IF(G6=19,0,1))))</f>
        <v>0</v>
      </c>
      <c r="E6" s="12" t="s">
        <v>9</v>
      </c>
      <c r="F6" s="14" t="s">
        <v>30</v>
      </c>
      <c r="G6" s="12"/>
      <c r="H6" s="23">
        <f>IF(G6="",0,IF(G6&gt;=19,3,IF(G6=18,2,IF(C6=19,0,1))))</f>
        <v>0</v>
      </c>
      <c r="I6" s="8">
        <f>IF(C6="","",IF(C6+G6=36,"ok","forfait"))</f>
      </c>
    </row>
    <row r="7" spans="5:7" ht="18">
      <c r="E7" s="28"/>
      <c r="F7" s="29" t="s">
        <v>47</v>
      </c>
      <c r="G7" s="27"/>
    </row>
    <row r="10" spans="1:9" ht="13.5" thickBot="1">
      <c r="A10" s="15" t="s">
        <v>16</v>
      </c>
      <c r="B10" s="2">
        <v>43242</v>
      </c>
      <c r="C10" s="17" t="s">
        <v>24</v>
      </c>
      <c r="D10" s="16" t="s">
        <v>48</v>
      </c>
      <c r="G10" s="17"/>
      <c r="H10" s="17"/>
      <c r="I10" s="17"/>
    </row>
    <row r="11" spans="1:9" ht="13.5" thickBot="1">
      <c r="A11" s="18"/>
      <c r="B11" s="19" t="s">
        <v>0</v>
      </c>
      <c r="C11" s="20" t="s">
        <v>1</v>
      </c>
      <c r="D11" s="20" t="s">
        <v>2</v>
      </c>
      <c r="E11" s="19"/>
      <c r="F11" s="19" t="s">
        <v>0</v>
      </c>
      <c r="G11" s="20" t="s">
        <v>1</v>
      </c>
      <c r="H11" s="21" t="s">
        <v>2</v>
      </c>
      <c r="I11" s="20" t="s">
        <v>3</v>
      </c>
    </row>
    <row r="12" spans="1:9" ht="15.75" thickBot="1">
      <c r="A12" s="7" t="s">
        <v>4</v>
      </c>
      <c r="B12" s="20" t="s">
        <v>11</v>
      </c>
      <c r="C12" s="22"/>
      <c r="D12" s="23">
        <f>IF(C12="",0,IF(C12&gt;=19,3,IF(C12=18,2,IF(G12=19,0,1))))</f>
        <v>0</v>
      </c>
      <c r="E12" s="7" t="s">
        <v>6</v>
      </c>
      <c r="F12" s="20" t="s">
        <v>12</v>
      </c>
      <c r="G12" s="20"/>
      <c r="H12" s="23">
        <f>IF(G12="",0,IF(G12&gt;=19,3,IF(G12=18,2,IF(C12=19,0,1))))</f>
        <v>0</v>
      </c>
      <c r="I12" s="11">
        <f>IF(C12="","",IF(C12+G12=36,"ok","forfait"))</f>
      </c>
    </row>
    <row r="13" spans="1:9" ht="15.75" thickBot="1">
      <c r="A13" s="7" t="s">
        <v>5</v>
      </c>
      <c r="B13" s="20" t="s">
        <v>48</v>
      </c>
      <c r="C13" s="22"/>
      <c r="D13" s="23">
        <f>IF(C13="",0,IF(C13&gt;=19,3,IF(C13=18,2,IF(G13=19,0,1))))</f>
        <v>0</v>
      </c>
      <c r="E13" s="7" t="s">
        <v>8</v>
      </c>
      <c r="F13" s="25" t="s">
        <v>13</v>
      </c>
      <c r="G13" s="20"/>
      <c r="H13" s="23">
        <f>IF(G13="",0,IF(G13&gt;=19,3,IF(G13=18,2,IF(C13=19,0,1))))</f>
        <v>0</v>
      </c>
      <c r="I13" s="11">
        <f>IF(C13="","",IF(C13+G13=36,"ok","forfait"))</f>
      </c>
    </row>
    <row r="14" spans="1:9" ht="15.75" thickBot="1">
      <c r="A14" s="12" t="s">
        <v>7</v>
      </c>
      <c r="B14" s="20" t="s">
        <v>49</v>
      </c>
      <c r="C14" s="24"/>
      <c r="D14" s="23">
        <f>IF(C14="",0,IF(C14&gt;=19,3,IF(C14=18,2,IF(G14=19,0,1))))</f>
        <v>0</v>
      </c>
      <c r="E14" s="12" t="s">
        <v>9</v>
      </c>
      <c r="F14" s="26" t="s">
        <v>14</v>
      </c>
      <c r="G14" s="25"/>
      <c r="H14" s="23">
        <f>IF(G14="",0,IF(G14&gt;=19,3,IF(G14=18,2,IF(C14=19,0,1))))</f>
        <v>0</v>
      </c>
      <c r="I14" s="8">
        <f>IF(C14="","",IF(C14+G14=36,"ok","forfait"))</f>
      </c>
    </row>
    <row r="15" spans="5:6" ht="12.75">
      <c r="E15" s="16"/>
      <c r="F15" s="16"/>
    </row>
    <row r="18" spans="1:9" ht="13.5" thickBot="1">
      <c r="A18" s="1" t="s">
        <v>23</v>
      </c>
      <c r="B18" s="2">
        <v>43242</v>
      </c>
      <c r="C18" s="3" t="s">
        <v>24</v>
      </c>
      <c r="D18" s="4" t="s">
        <v>18</v>
      </c>
      <c r="E18" s="4"/>
      <c r="F18" s="4"/>
      <c r="G18" s="3"/>
      <c r="H18" s="4"/>
      <c r="I18" s="5"/>
    </row>
    <row r="19" spans="1:9" ht="13.5" thickBot="1">
      <c r="A19" s="6"/>
      <c r="B19" s="7" t="s">
        <v>0</v>
      </c>
      <c r="C19" s="7" t="s">
        <v>1</v>
      </c>
      <c r="D19" s="8" t="s">
        <v>2</v>
      </c>
      <c r="E19" s="7"/>
      <c r="F19" s="7" t="s">
        <v>0</v>
      </c>
      <c r="G19" s="7" t="s">
        <v>1</v>
      </c>
      <c r="H19" s="9" t="s">
        <v>2</v>
      </c>
      <c r="I19" s="8" t="s">
        <v>3</v>
      </c>
    </row>
    <row r="20" spans="1:9" ht="15.75" thickBot="1">
      <c r="A20" s="7" t="s">
        <v>4</v>
      </c>
      <c r="B20" s="7" t="s">
        <v>17</v>
      </c>
      <c r="C20" s="10"/>
      <c r="D20" s="23">
        <f>IF(C20="",0,IF(C20&gt;=19,3,IF(C20=18,2,IF(G20=19,0,1))))</f>
        <v>0</v>
      </c>
      <c r="E20" s="7" t="s">
        <v>6</v>
      </c>
      <c r="F20" s="7" t="s">
        <v>19</v>
      </c>
      <c r="G20" s="7"/>
      <c r="H20" s="23">
        <f>IF(G20="",0,IF(G20&gt;=19,3,IF(G20=18,2,IF(C20=19,0,1))))</f>
        <v>0</v>
      </c>
      <c r="I20" s="11">
        <f>IF(C20="","",IF(C20+G20=36,"ok","forfait"))</f>
      </c>
    </row>
    <row r="21" spans="1:9" ht="15.75" thickBot="1">
      <c r="A21" s="7" t="s">
        <v>5</v>
      </c>
      <c r="B21" s="7" t="s">
        <v>18</v>
      </c>
      <c r="C21" s="10"/>
      <c r="D21" s="23">
        <f>IF(C21="",0,IF(C21&gt;=19,3,IF(C21=18,2,IF(G21=19,0,1))))</f>
        <v>0</v>
      </c>
      <c r="E21" s="7" t="s">
        <v>8</v>
      </c>
      <c r="F21" s="12" t="s">
        <v>21</v>
      </c>
      <c r="G21" s="7"/>
      <c r="H21" s="23">
        <f>IF(G21="",0,IF(G21&gt;=19,3,IF(G21=18,2,IF(C21=19,0,1))))</f>
        <v>0</v>
      </c>
      <c r="I21" s="11">
        <f>IF(C21="","",IF(C21+G21=36,"ok","forfait"))</f>
      </c>
    </row>
    <row r="22" spans="1:9" ht="15.75" thickBot="1">
      <c r="A22" s="12" t="s">
        <v>7</v>
      </c>
      <c r="B22" s="7" t="s">
        <v>20</v>
      </c>
      <c r="C22" s="13"/>
      <c r="D22" s="23">
        <f>IF(C22="",0,IF(C22&gt;=19,3,IF(C22=18,2,IF(G22=19,0,1))))</f>
        <v>0</v>
      </c>
      <c r="E22" s="12" t="s">
        <v>9</v>
      </c>
      <c r="F22" s="14" t="s">
        <v>22</v>
      </c>
      <c r="G22" s="12"/>
      <c r="H22" s="23">
        <f>IF(G22="",0,IF(G22&gt;=19,3,IF(G22=18,2,IF(C22=19,0,1))))</f>
        <v>0</v>
      </c>
      <c r="I22" s="8">
        <f>IF(C22="","",IF(C22+G22=36,"ok","forfait"))</f>
      </c>
    </row>
    <row r="26" spans="1:9" ht="13.5" thickBot="1">
      <c r="A26" s="1" t="s">
        <v>46</v>
      </c>
      <c r="B26" s="2">
        <v>43242</v>
      </c>
      <c r="C26" s="3" t="s">
        <v>24</v>
      </c>
      <c r="D26" s="4" t="s">
        <v>51</v>
      </c>
      <c r="E26" s="4"/>
      <c r="F26" s="4"/>
      <c r="G26" s="3"/>
      <c r="H26" s="4"/>
      <c r="I26" s="5"/>
    </row>
    <row r="27" spans="1:9" ht="13.5" thickBot="1">
      <c r="A27" s="6"/>
      <c r="B27" s="7" t="s">
        <v>0</v>
      </c>
      <c r="C27" s="7" t="s">
        <v>1</v>
      </c>
      <c r="D27" s="8" t="s">
        <v>2</v>
      </c>
      <c r="E27" s="7"/>
      <c r="F27" s="7" t="s">
        <v>0</v>
      </c>
      <c r="G27" s="7" t="s">
        <v>1</v>
      </c>
      <c r="H27" s="9" t="s">
        <v>2</v>
      </c>
      <c r="I27" s="8" t="s">
        <v>3</v>
      </c>
    </row>
    <row r="28" spans="1:9" ht="15.75" thickBot="1">
      <c r="A28" s="7" t="s">
        <v>4</v>
      </c>
      <c r="B28" s="7" t="s">
        <v>32</v>
      </c>
      <c r="C28" s="10"/>
      <c r="D28" s="23">
        <f>IF(C28="",0,IF(C28&gt;=19,3,IF(C28=18,2,IF(G28=19,0,1))))</f>
        <v>0</v>
      </c>
      <c r="E28" s="7" t="s">
        <v>6</v>
      </c>
      <c r="F28" s="7" t="s">
        <v>34</v>
      </c>
      <c r="G28" s="7"/>
      <c r="H28" s="23">
        <f>IF(G28="",0,IF(G28&gt;=19,3,IF(G28=18,2,IF(C28=19,0,1))))</f>
        <v>0</v>
      </c>
      <c r="I28" s="11">
        <f>IF(C28="","",IF(C28+G28=36,"ok","forfait"))</f>
      </c>
    </row>
    <row r="29" spans="1:9" ht="15.75" thickBot="1">
      <c r="A29" s="7" t="s">
        <v>5</v>
      </c>
      <c r="B29" s="7" t="s">
        <v>33</v>
      </c>
      <c r="C29" s="10"/>
      <c r="D29" s="23">
        <f>IF(C29="",0,IF(C29&gt;=19,3,IF(C29=18,2,IF(G29=19,0,1))))</f>
        <v>0</v>
      </c>
      <c r="E29" s="7" t="s">
        <v>8</v>
      </c>
      <c r="F29" s="12" t="s">
        <v>36</v>
      </c>
      <c r="G29" s="7"/>
      <c r="H29" s="23">
        <f>IF(G29="",0,IF(G29&gt;=19,3,IF(G29=18,2,IF(C29=19,0,1))))</f>
        <v>0</v>
      </c>
      <c r="I29" s="11">
        <f>IF(C29="","",IF(C29+G29=36,"ok","forfait"))</f>
      </c>
    </row>
    <row r="30" spans="1:9" ht="15.75" thickBot="1">
      <c r="A30" s="12" t="s">
        <v>7</v>
      </c>
      <c r="B30" s="7" t="s">
        <v>35</v>
      </c>
      <c r="C30" s="13"/>
      <c r="D30" s="23">
        <f>IF(C30="",0,IF(C30&gt;=19,3,IF(C30=18,2,IF(G30=19,0,1))))</f>
        <v>0</v>
      </c>
      <c r="E30" s="12" t="s">
        <v>9</v>
      </c>
      <c r="F30" s="14" t="s">
        <v>37</v>
      </c>
      <c r="G30" s="12"/>
      <c r="H30" s="23">
        <f>IF(G30="",0,IF(G30&gt;=19,3,IF(G30=18,2,IF(C30=19,0,1))))</f>
        <v>0</v>
      </c>
      <c r="I30" s="8">
        <f>IF(C30="","",IF(C30+G30=36,"ok","forfait"))</f>
      </c>
    </row>
    <row r="34" spans="1:9" ht="13.5" thickBot="1">
      <c r="A34" s="1" t="s">
        <v>45</v>
      </c>
      <c r="B34" s="2">
        <v>43242</v>
      </c>
      <c r="C34" s="3" t="s">
        <v>24</v>
      </c>
      <c r="D34" s="4" t="s">
        <v>52</v>
      </c>
      <c r="E34" s="4"/>
      <c r="F34" s="4"/>
      <c r="G34" s="4"/>
      <c r="H34" s="4"/>
      <c r="I34" s="5"/>
    </row>
    <row r="35" spans="1:9" ht="13.5" thickBot="1">
      <c r="A35" s="6"/>
      <c r="B35" s="7" t="s">
        <v>0</v>
      </c>
      <c r="C35" s="7" t="s">
        <v>1</v>
      </c>
      <c r="D35" s="8" t="s">
        <v>2</v>
      </c>
      <c r="E35" s="7"/>
      <c r="F35" s="7" t="s">
        <v>0</v>
      </c>
      <c r="G35" s="7" t="s">
        <v>1</v>
      </c>
      <c r="H35" s="9" t="s">
        <v>2</v>
      </c>
      <c r="I35" s="8" t="s">
        <v>3</v>
      </c>
    </row>
    <row r="36" spans="1:9" ht="15.75" thickBot="1">
      <c r="A36" s="7" t="s">
        <v>4</v>
      </c>
      <c r="B36" s="7" t="s">
        <v>38</v>
      </c>
      <c r="C36" s="10"/>
      <c r="D36" s="23">
        <f>IF(C36="",0,IF(C36&gt;=19,3,IF(C36=18,2,IF(G36=19,0,1))))</f>
        <v>0</v>
      </c>
      <c r="E36" s="7" t="s">
        <v>6</v>
      </c>
      <c r="F36" s="7" t="s">
        <v>40</v>
      </c>
      <c r="G36" s="7"/>
      <c r="H36" s="23">
        <f>IF(G36="",0,IF(G36&gt;=19,3,IF(G36=18,2,IF(C36=19,0,1))))</f>
        <v>0</v>
      </c>
      <c r="I36" s="11">
        <f>IF(C36="","",IF(C36+G36=36,"ok","forfait"))</f>
      </c>
    </row>
    <row r="37" spans="1:9" ht="15.75" thickBot="1">
      <c r="A37" s="7" t="s">
        <v>5</v>
      </c>
      <c r="B37" s="7" t="s">
        <v>39</v>
      </c>
      <c r="C37" s="10"/>
      <c r="D37" s="23">
        <f>IF(C37="",0,IF(C37&gt;=19,3,IF(C37=18,2,IF(G37=19,0,1))))</f>
        <v>0</v>
      </c>
      <c r="E37" s="7" t="s">
        <v>8</v>
      </c>
      <c r="F37" s="12" t="s">
        <v>42</v>
      </c>
      <c r="G37" s="7"/>
      <c r="H37" s="23">
        <f>IF(G37="",0,IF(G37&gt;=19,3,IF(G37=18,2,IF(C37=19,0,1))))</f>
        <v>0</v>
      </c>
      <c r="I37" s="11">
        <f>IF(C37="","",IF(C37+G37=36,"ok","forfait"))</f>
      </c>
    </row>
    <row r="38" spans="1:9" ht="15.75" thickBot="1">
      <c r="A38" s="12" t="s">
        <v>7</v>
      </c>
      <c r="B38" s="7" t="s">
        <v>41</v>
      </c>
      <c r="C38" s="13"/>
      <c r="D38" s="23">
        <f>IF(C38="",0,IF(C38&gt;=19,3,IF(C38=18,2,IF(G38=19,0,1))))</f>
        <v>0</v>
      </c>
      <c r="E38" s="12" t="s">
        <v>9</v>
      </c>
      <c r="F38" s="14" t="s">
        <v>43</v>
      </c>
      <c r="G38" s="12"/>
      <c r="H38" s="23">
        <f>IF(G38="",0,IF(G38&gt;=19,3,IF(G38=18,2,IF(C38=19,0,1))))</f>
        <v>0</v>
      </c>
      <c r="I38" s="8">
        <f>IF(C38="","",IF(C38+G38=36,"ok","forfait"))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ROUX</dc:creator>
  <cp:keywords/>
  <dc:description/>
  <cp:lastModifiedBy>Claude ROUX</cp:lastModifiedBy>
  <dcterms:created xsi:type="dcterms:W3CDTF">2018-05-03T09:15:10Z</dcterms:created>
  <dcterms:modified xsi:type="dcterms:W3CDTF">2018-05-16T18:00:31Z</dcterms:modified>
  <cp:category/>
  <cp:version/>
  <cp:contentType/>
  <cp:contentStatus/>
</cp:coreProperties>
</file>