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85" yWindow="15" windowWidth="12120" windowHeight="11340"/>
  </bookViews>
  <sheets>
    <sheet name="Feuil1" sheetId="1" r:id="rId1"/>
    <sheet name="Feuil3" sheetId="3" r:id="rId2"/>
  </sheets>
  <definedNames>
    <definedName name="_xlnm._FilterDatabase" localSheetId="0" hidden="1">Feuil1!$A$5:$V$82</definedName>
    <definedName name="_xlnm.Print_Titles" localSheetId="0">Feuil1!$1:$10</definedName>
    <definedName name="_xlnm.Print_Area" localSheetId="0">Feuil1!$A$1:$X$61</definedName>
  </definedNames>
  <calcPr calcId="125725" fullCalcOnLoad="1"/>
</workbook>
</file>

<file path=xl/calcChain.xml><?xml version="1.0" encoding="utf-8"?>
<calcChain xmlns="http://schemas.openxmlformats.org/spreadsheetml/2006/main">
  <c r="C81" i="1"/>
  <c r="C82"/>
  <c r="V12"/>
  <c r="V19"/>
  <c r="V21"/>
  <c r="V31"/>
  <c r="V15"/>
  <c r="V35"/>
  <c r="V16"/>
  <c r="V41"/>
  <c r="V25"/>
  <c r="V17"/>
  <c r="V26"/>
  <c r="V13"/>
  <c r="V18"/>
  <c r="V20"/>
  <c r="V14"/>
  <c r="V33"/>
  <c r="V48"/>
  <c r="V50"/>
  <c r="V51"/>
  <c r="V36"/>
  <c r="V40"/>
  <c r="V37"/>
  <c r="V52"/>
  <c r="V24"/>
  <c r="V54"/>
  <c r="V55"/>
  <c r="V39"/>
  <c r="V57"/>
  <c r="V59"/>
  <c r="V60"/>
  <c r="V61"/>
  <c r="V56"/>
  <c r="V53"/>
  <c r="V44"/>
  <c r="V32"/>
  <c r="V47"/>
  <c r="V43"/>
  <c r="V45"/>
  <c r="V29"/>
  <c r="V42"/>
  <c r="V23"/>
  <c r="V30"/>
  <c r="V49"/>
  <c r="V28"/>
  <c r="V34"/>
  <c r="V58"/>
  <c r="V22"/>
  <c r="V38"/>
  <c r="V27"/>
  <c r="V46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11"/>
  <c r="R12"/>
  <c r="R19"/>
  <c r="R21"/>
  <c r="R31"/>
  <c r="R15"/>
  <c r="R35"/>
  <c r="R16"/>
  <c r="R41"/>
  <c r="R25"/>
  <c r="R17"/>
  <c r="R26"/>
  <c r="R13"/>
  <c r="R18"/>
  <c r="R20"/>
  <c r="R14"/>
  <c r="R33"/>
  <c r="R48"/>
  <c r="R50"/>
  <c r="R51"/>
  <c r="R36"/>
  <c r="R40"/>
  <c r="R37"/>
  <c r="R52"/>
  <c r="R24"/>
  <c r="R54"/>
  <c r="R55"/>
  <c r="R39"/>
  <c r="R57"/>
  <c r="R59"/>
  <c r="R60"/>
  <c r="R61"/>
  <c r="R56"/>
  <c r="R53"/>
  <c r="R44"/>
  <c r="R32"/>
  <c r="R47"/>
  <c r="R43"/>
  <c r="R45"/>
  <c r="R29"/>
  <c r="R42"/>
  <c r="R23"/>
  <c r="R30"/>
  <c r="R49"/>
  <c r="R28"/>
  <c r="R34"/>
  <c r="R58"/>
  <c r="R22"/>
  <c r="R38"/>
  <c r="R27"/>
  <c r="R46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11"/>
  <c r="N12"/>
  <c r="N19"/>
  <c r="N21"/>
  <c r="N31"/>
  <c r="N15"/>
  <c r="N35"/>
  <c r="N16"/>
  <c r="N41"/>
  <c r="N25"/>
  <c r="N17"/>
  <c r="N26"/>
  <c r="N13"/>
  <c r="N18"/>
  <c r="N20"/>
  <c r="N14"/>
  <c r="N33"/>
  <c r="N48"/>
  <c r="N50"/>
  <c r="N51"/>
  <c r="N36"/>
  <c r="N40"/>
  <c r="N37"/>
  <c r="N52"/>
  <c r="N24"/>
  <c r="N54"/>
  <c r="N55"/>
  <c r="N39"/>
  <c r="N57"/>
  <c r="N59"/>
  <c r="N60"/>
  <c r="N61"/>
  <c r="N56"/>
  <c r="N53"/>
  <c r="N44"/>
  <c r="N32"/>
  <c r="N47"/>
  <c r="N43"/>
  <c r="N45"/>
  <c r="N29"/>
  <c r="N42"/>
  <c r="N23"/>
  <c r="N30"/>
  <c r="N49"/>
  <c r="N28"/>
  <c r="N34"/>
  <c r="N58"/>
  <c r="N22"/>
  <c r="N38"/>
  <c r="N27"/>
  <c r="N46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11"/>
  <c r="J12"/>
  <c r="J19"/>
  <c r="J21"/>
  <c r="J31"/>
  <c r="J15"/>
  <c r="J35"/>
  <c r="J16"/>
  <c r="J41"/>
  <c r="J25"/>
  <c r="J17"/>
  <c r="J26"/>
  <c r="J13"/>
  <c r="J18"/>
  <c r="J20"/>
  <c r="J14"/>
  <c r="J33"/>
  <c r="J48"/>
  <c r="J50"/>
  <c r="J51"/>
  <c r="J36"/>
  <c r="J40"/>
  <c r="J37"/>
  <c r="J52"/>
  <c r="J24"/>
  <c r="J54"/>
  <c r="J55"/>
  <c r="J39"/>
  <c r="J57"/>
  <c r="J59"/>
  <c r="J60"/>
  <c r="J61"/>
  <c r="J56"/>
  <c r="J53"/>
  <c r="J44"/>
  <c r="J32"/>
  <c r="J47"/>
  <c r="J43"/>
  <c r="J45"/>
  <c r="J29"/>
  <c r="J42"/>
  <c r="J23"/>
  <c r="J30"/>
  <c r="J49"/>
  <c r="J28"/>
  <c r="J34"/>
  <c r="J58"/>
  <c r="J22"/>
  <c r="J38"/>
  <c r="J27"/>
  <c r="J46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11"/>
  <c r="F12"/>
  <c r="F19"/>
  <c r="F21"/>
  <c r="F31"/>
  <c r="F15"/>
  <c r="F35"/>
  <c r="F16"/>
  <c r="F41"/>
  <c r="F25"/>
  <c r="F17"/>
  <c r="F26"/>
  <c r="F13"/>
  <c r="F18"/>
  <c r="F20"/>
  <c r="F14"/>
  <c r="F33"/>
  <c r="F48"/>
  <c r="F50"/>
  <c r="F51"/>
  <c r="F36"/>
  <c r="F40"/>
  <c r="F37"/>
  <c r="F52"/>
  <c r="F24"/>
  <c r="F54"/>
  <c r="F55"/>
  <c r="F39"/>
  <c r="F57"/>
  <c r="F59"/>
  <c r="F60"/>
  <c r="F61"/>
  <c r="F56"/>
  <c r="F53"/>
  <c r="F44"/>
  <c r="F32"/>
  <c r="F47"/>
  <c r="F43"/>
  <c r="F45"/>
  <c r="F29"/>
  <c r="F42"/>
  <c r="F23"/>
  <c r="F30"/>
  <c r="F49"/>
  <c r="F28"/>
  <c r="F34"/>
  <c r="F58"/>
  <c r="F22"/>
  <c r="F38"/>
  <c r="F27"/>
  <c r="F46"/>
  <c r="F62"/>
  <c r="C62"/>
  <c r="F63"/>
  <c r="C63"/>
  <c r="F64"/>
  <c r="C64"/>
  <c r="F65"/>
  <c r="C65"/>
  <c r="F66"/>
  <c r="C66"/>
  <c r="F67"/>
  <c r="C67"/>
  <c r="F68"/>
  <c r="C68"/>
  <c r="F69"/>
  <c r="C69"/>
  <c r="F70"/>
  <c r="C70"/>
  <c r="F71"/>
  <c r="C71"/>
  <c r="F72"/>
  <c r="C72"/>
  <c r="F73"/>
  <c r="C73"/>
  <c r="F74"/>
  <c r="C74"/>
  <c r="F75"/>
  <c r="C75"/>
  <c r="F76"/>
  <c r="C76"/>
  <c r="F77"/>
  <c r="C77"/>
  <c r="F78"/>
  <c r="C78"/>
  <c r="F79"/>
  <c r="C79"/>
  <c r="F80"/>
  <c r="C80"/>
  <c r="F81"/>
  <c r="F82"/>
  <c r="F11"/>
  <c r="C11"/>
  <c r="C12"/>
  <c r="C19"/>
  <c r="C21"/>
  <c r="C31"/>
  <c r="C15"/>
  <c r="C35"/>
  <c r="C16"/>
  <c r="C41"/>
  <c r="C25"/>
  <c r="C17"/>
  <c r="C26"/>
  <c r="C13"/>
  <c r="C18"/>
  <c r="C20"/>
  <c r="C14"/>
  <c r="C33"/>
  <c r="C48"/>
  <c r="C50"/>
  <c r="C51"/>
  <c r="C36"/>
  <c r="C40"/>
  <c r="C37"/>
  <c r="C52"/>
  <c r="C24"/>
  <c r="C54"/>
  <c r="C55"/>
  <c r="C39"/>
  <c r="C57"/>
  <c r="C59"/>
  <c r="C60"/>
  <c r="C61"/>
  <c r="C53"/>
  <c r="C44"/>
  <c r="C32"/>
  <c r="C47"/>
  <c r="C43"/>
  <c r="C45"/>
  <c r="C29"/>
  <c r="C42"/>
  <c r="C23"/>
  <c r="C30"/>
  <c r="C49"/>
  <c r="C28"/>
  <c r="C34"/>
  <c r="C58"/>
  <c r="C22"/>
  <c r="C38"/>
  <c r="C27"/>
  <c r="C46"/>
  <c r="C56"/>
  <c r="D77"/>
  <c r="D78"/>
  <c r="D17"/>
  <c r="D16"/>
  <c r="D19"/>
  <c r="D39"/>
  <c r="D21"/>
  <c r="D14"/>
  <c r="D60"/>
  <c r="D61"/>
  <c r="D51"/>
  <c r="D26"/>
  <c r="D40"/>
  <c r="D11"/>
  <c r="D20"/>
  <c r="D54"/>
  <c r="D24"/>
  <c r="D15"/>
  <c r="D31"/>
  <c r="D12"/>
  <c r="D52"/>
  <c r="D36"/>
  <c r="D18"/>
  <c r="D59"/>
  <c r="D35"/>
  <c r="D55"/>
  <c r="D33"/>
  <c r="D48"/>
  <c r="D37"/>
  <c r="D25"/>
  <c r="D13"/>
  <c r="D50"/>
  <c r="D56"/>
  <c r="D53"/>
  <c r="D44"/>
  <c r="D32"/>
  <c r="D47"/>
  <c r="D43"/>
  <c r="D45"/>
  <c r="D29"/>
  <c r="D42"/>
  <c r="D23"/>
  <c r="D30"/>
  <c r="D49"/>
  <c r="D28"/>
  <c r="D34"/>
  <c r="D58"/>
  <c r="D22"/>
  <c r="D38"/>
  <c r="D27"/>
  <c r="D46"/>
  <c r="D62"/>
  <c r="D63"/>
  <c r="D64"/>
  <c r="D65"/>
  <c r="D66"/>
  <c r="D67"/>
  <c r="D68"/>
  <c r="D69"/>
  <c r="D70"/>
  <c r="D71"/>
  <c r="D72"/>
  <c r="D73"/>
  <c r="D74"/>
  <c r="D75"/>
  <c r="D76"/>
  <c r="D79"/>
  <c r="D80"/>
  <c r="D81"/>
  <c r="D82"/>
  <c r="D41"/>
  <c r="D57"/>
</calcChain>
</file>

<file path=xl/sharedStrings.xml><?xml version="1.0" encoding="utf-8"?>
<sst xmlns="http://schemas.openxmlformats.org/spreadsheetml/2006/main" count="124" uniqueCount="64">
  <si>
    <t>N°</t>
  </si>
  <si>
    <t>Nom Prénom</t>
  </si>
  <si>
    <t>MARTIN Jean Louis</t>
  </si>
  <si>
    <t>REY Gilles</t>
  </si>
  <si>
    <t>DOMINGOS Carlos</t>
  </si>
  <si>
    <t>CHALLENGE DU CLUB</t>
  </si>
  <si>
    <t>Total</t>
  </si>
  <si>
    <t>BILLARD Franck</t>
  </si>
  <si>
    <t>G</t>
  </si>
  <si>
    <t>Pts</t>
  </si>
  <si>
    <t>MINOTTI Michel</t>
  </si>
  <si>
    <t>DUROISELLE Serge</t>
  </si>
  <si>
    <t>BIDAUT Eric</t>
  </si>
  <si>
    <t>+/-</t>
  </si>
  <si>
    <t>+</t>
  </si>
  <si>
    <t>-</t>
  </si>
  <si>
    <t>XX joueurs</t>
  </si>
  <si>
    <t>GABOR Ionut</t>
  </si>
  <si>
    <t>BARBARIT Didier</t>
  </si>
  <si>
    <t>32 joueurs</t>
  </si>
  <si>
    <t>TALHA Mohamed</t>
  </si>
  <si>
    <t>DEVILLERS Christophe</t>
  </si>
  <si>
    <t>FORTHOFFER Sylvie</t>
  </si>
  <si>
    <t>FORTHOFFER Thierry</t>
  </si>
  <si>
    <t>GUERIN Michel</t>
  </si>
  <si>
    <t>PAILIER Loïc</t>
  </si>
  <si>
    <t>ROUZIES Nicolas</t>
  </si>
  <si>
    <t>OULES Jean Baptiste</t>
  </si>
  <si>
    <t>RICHEZ André</t>
  </si>
  <si>
    <t>ALBERCA Alain</t>
  </si>
  <si>
    <t>CHAMBERLAND Michel</t>
  </si>
  <si>
    <t>BUISSON Raymond</t>
  </si>
  <si>
    <t>JOLIVEAU Sylvain</t>
  </si>
  <si>
    <t>GARCIA Julio</t>
  </si>
  <si>
    <t>COHEN Michel</t>
  </si>
  <si>
    <t>ZITOUNI Abdslem</t>
  </si>
  <si>
    <t>CONFALONIERI Gilbert</t>
  </si>
  <si>
    <t>NICOLAS Jean Luc</t>
  </si>
  <si>
    <t>DI BITONTO Mario</t>
  </si>
  <si>
    <t>LASCOMBES Jeann Luc</t>
  </si>
  <si>
    <t>MARTINEAU Laurent</t>
  </si>
  <si>
    <t>TREHET Rémy</t>
  </si>
  <si>
    <t>BENITAH Jean Jacques</t>
  </si>
  <si>
    <t>BOUSSELMI Slim</t>
  </si>
  <si>
    <t>NICOT Denis</t>
  </si>
  <si>
    <t>*</t>
  </si>
  <si>
    <t>38 joueurs</t>
  </si>
  <si>
    <t>DUMEZ Pascal</t>
  </si>
  <si>
    <t>ALBERCA Mathias</t>
  </si>
  <si>
    <t>DUROUDIER Nathalie</t>
  </si>
  <si>
    <t>LAPORTE Henri</t>
  </si>
  <si>
    <t>MARIANELLI Robert</t>
  </si>
  <si>
    <t>LADNER Denis</t>
  </si>
  <si>
    <t>DELBOUIS André</t>
  </si>
  <si>
    <t>DERVAUX Guy</t>
  </si>
  <si>
    <t>FRALIN Paul</t>
  </si>
  <si>
    <t>MAUGUIN Michel</t>
  </si>
  <si>
    <t>DAMOISEAU Laurent</t>
  </si>
  <si>
    <t>LOCATELLI Bernard</t>
  </si>
  <si>
    <t>KATCHADOURIAN Franck</t>
  </si>
  <si>
    <t>FOURQUET Marc</t>
  </si>
  <si>
    <t>WIART Régis</t>
  </si>
  <si>
    <t>BILLIARD Raymond</t>
  </si>
  <si>
    <t>LOKIEC Sam</t>
  </si>
</sst>
</file>

<file path=xl/styles.xml><?xml version="1.0" encoding="utf-8"?>
<styleSheet xmlns="http://schemas.openxmlformats.org/spreadsheetml/2006/main">
  <numFmts count="1">
    <numFmt numFmtId="174" formatCode="[$-F800]dddd\,\ mmmm\ dd\,\ yyyy"/>
  </numFmts>
  <fonts count="2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45"/>
      <name val="Times New Roman"/>
      <family val="1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7"/>
      <name val="Arial"/>
      <family val="2"/>
    </font>
    <font>
      <b/>
      <sz val="8"/>
      <color indexed="30"/>
      <name val="Arial"/>
      <family val="2"/>
    </font>
    <font>
      <b/>
      <sz val="10"/>
      <color indexed="17"/>
      <name val="Arial"/>
      <family val="2"/>
    </font>
    <font>
      <b/>
      <sz val="16"/>
      <color indexed="30"/>
      <name val="Times New Roman"/>
      <family val="1"/>
    </font>
    <font>
      <b/>
      <sz val="16"/>
      <color indexed="14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17"/>
      <name val="Times New Roman"/>
      <family val="1"/>
    </font>
    <font>
      <b/>
      <sz val="16"/>
      <color indexed="60"/>
      <name val="Times New Roman"/>
      <family val="1"/>
    </font>
    <font>
      <b/>
      <sz val="8"/>
      <color indexed="60"/>
      <name val="Arial"/>
      <family val="2"/>
    </font>
    <font>
      <b/>
      <sz val="8"/>
      <color rgb="FF008000"/>
      <name val="Arial"/>
      <family val="2"/>
    </font>
    <font>
      <b/>
      <sz val="8"/>
      <color rgb="FFFF00FF"/>
      <name val="Arial"/>
      <family val="2"/>
    </font>
    <font>
      <b/>
      <sz val="8"/>
      <color rgb="FFFF0000"/>
      <name val="Arial"/>
      <family val="2"/>
    </font>
    <font>
      <b/>
      <sz val="8"/>
      <color rgb="FF993300"/>
      <name val="Arial"/>
      <family val="2"/>
    </font>
    <font>
      <b/>
      <sz val="45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7" fillId="0" borderId="20" xfId="0" applyNumberFormat="1" applyFont="1" applyFill="1" applyBorder="1" applyAlignment="1" applyProtection="1">
      <alignment horizontal="center" vertical="center"/>
      <protection locked="0"/>
    </xf>
    <xf numFmtId="1" fontId="4" fillId="0" borderId="7" xfId="0" applyNumberFormat="1" applyFont="1" applyFill="1" applyBorder="1" applyAlignment="1" applyProtection="1">
      <alignment horizontal="center" vertical="center"/>
      <protection locked="0"/>
    </xf>
    <xf numFmtId="1" fontId="5" fillId="0" borderId="7" xfId="0" applyNumberFormat="1" applyFont="1" applyFill="1" applyBorder="1" applyAlignment="1" applyProtection="1">
      <alignment horizontal="center" vertical="center"/>
      <protection locked="0"/>
    </xf>
    <xf numFmtId="1" fontId="6" fillId="0" borderId="7" xfId="0" applyNumberFormat="1" applyFont="1" applyFill="1" applyBorder="1" applyAlignment="1" applyProtection="1">
      <alignment horizontal="center" vertic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Fill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24" xfId="0" quotePrefix="1" applyFont="1" applyBorder="1" applyAlignment="1" applyProtection="1">
      <alignment horizontal="center" vertical="center"/>
      <protection locked="0"/>
    </xf>
    <xf numFmtId="0" fontId="5" fillId="0" borderId="24" xfId="0" quotePrefix="1" applyFont="1" applyBorder="1" applyAlignment="1" applyProtection="1">
      <alignment horizontal="center" vertical="center"/>
      <protection locked="0"/>
    </xf>
    <xf numFmtId="0" fontId="2" fillId="0" borderId="2" xfId="0" quotePrefix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quotePrefix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quotePrefix="1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quotePrefix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quotePrefix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8" fillId="0" borderId="26" xfId="0" quotePrefix="1" applyFont="1" applyBorder="1" applyAlignment="1" applyProtection="1">
      <alignment horizontal="center" vertical="center"/>
      <protection locked="0"/>
    </xf>
    <xf numFmtId="0" fontId="8" fillId="0" borderId="29" xfId="0" quotePrefix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vertical="center"/>
      <protection locked="0"/>
    </xf>
    <xf numFmtId="1" fontId="5" fillId="0" borderId="18" xfId="0" applyNumberFormat="1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49" fontId="2" fillId="0" borderId="22" xfId="0" applyNumberFormat="1" applyFont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26" xfId="0" quotePrefix="1" applyFont="1" applyBorder="1" applyAlignment="1" applyProtection="1">
      <alignment horizontal="center" vertical="center"/>
      <protection locked="0"/>
    </xf>
    <xf numFmtId="0" fontId="14" fillId="0" borderId="24" xfId="0" quotePrefix="1" applyFont="1" applyBorder="1" applyAlignment="1" applyProtection="1">
      <alignment horizontal="center" vertical="center"/>
      <protection locked="0"/>
    </xf>
    <xf numFmtId="1" fontId="14" fillId="0" borderId="18" xfId="0" applyNumberFormat="1" applyFont="1" applyFill="1" applyBorder="1" applyAlignment="1" applyProtection="1">
      <alignment horizontal="center" vertical="center"/>
      <protection locked="0"/>
    </xf>
    <xf numFmtId="1" fontId="14" fillId="0" borderId="21" xfId="0" applyNumberFormat="1" applyFont="1" applyFill="1" applyBorder="1" applyAlignment="1" applyProtection="1">
      <alignment horizontal="center" vertical="center"/>
      <protection locked="0"/>
    </xf>
    <xf numFmtId="1" fontId="14" fillId="0" borderId="7" xfId="0" applyNumberFormat="1" applyFont="1" applyFill="1" applyBorder="1" applyAlignment="1" applyProtection="1">
      <alignment horizontal="center" vertical="center"/>
      <protection locked="0"/>
    </xf>
    <xf numFmtId="1" fontId="14" fillId="0" borderId="7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1" fontId="14" fillId="3" borderId="9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5" xfId="0" applyNumberFormat="1" applyFont="1" applyFill="1" applyBorder="1" applyAlignment="1" applyProtection="1">
      <alignment horizontal="center" vertical="center"/>
      <protection locked="0"/>
    </xf>
    <xf numFmtId="1" fontId="7" fillId="3" borderId="6" xfId="0" applyNumberFormat="1" applyFont="1" applyFill="1" applyBorder="1" applyAlignment="1" applyProtection="1">
      <alignment horizontal="center" vertical="center"/>
      <protection locked="0"/>
    </xf>
    <xf numFmtId="1" fontId="7" fillId="3" borderId="32" xfId="0" applyNumberFormat="1" applyFont="1" applyFill="1" applyBorder="1" applyAlignment="1" applyProtection="1">
      <alignment horizontal="center" vertical="center"/>
      <protection locked="0"/>
    </xf>
    <xf numFmtId="1" fontId="7" fillId="3" borderId="8" xfId="0" applyNumberFormat="1" applyFont="1" applyFill="1" applyBorder="1" applyAlignment="1" applyProtection="1">
      <alignment horizontal="center" vertical="center"/>
      <protection locked="0"/>
    </xf>
    <xf numFmtId="1" fontId="7" fillId="3" borderId="14" xfId="0" applyNumberFormat="1" applyFont="1" applyFill="1" applyBorder="1" applyAlignment="1" applyProtection="1">
      <alignment horizontal="center" vertical="center"/>
      <protection locked="0"/>
    </xf>
    <xf numFmtId="1" fontId="7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1" fontId="14" fillId="3" borderId="7" xfId="0" applyNumberFormat="1" applyFont="1" applyFill="1" applyBorder="1" applyAlignment="1" applyProtection="1">
      <alignment horizontal="center" vertical="center"/>
      <protection locked="0"/>
    </xf>
    <xf numFmtId="1" fontId="14" fillId="3" borderId="18" xfId="0" applyNumberFormat="1" applyFont="1" applyFill="1" applyBorder="1" applyAlignment="1" applyProtection="1">
      <alignment horizontal="center" vertical="center"/>
      <protection locked="0"/>
    </xf>
    <xf numFmtId="1" fontId="14" fillId="3" borderId="21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31" xfId="0" applyFont="1" applyFill="1" applyBorder="1" applyAlignment="1" applyProtection="1">
      <alignment horizontal="center" vertical="center"/>
      <protection locked="0"/>
    </xf>
    <xf numFmtId="1" fontId="7" fillId="3" borderId="7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5" fillId="3" borderId="10" xfId="0" applyNumberFormat="1" applyFont="1" applyFill="1" applyBorder="1" applyAlignment="1" applyProtection="1">
      <alignment horizontal="center" vertical="center"/>
      <protection locked="0"/>
    </xf>
    <xf numFmtId="1" fontId="5" fillId="3" borderId="33" xfId="0" applyNumberFormat="1" applyFont="1" applyFill="1" applyBorder="1" applyAlignment="1" applyProtection="1">
      <alignment horizontal="center" vertical="center"/>
      <protection locked="0"/>
    </xf>
    <xf numFmtId="1" fontId="5" fillId="3" borderId="0" xfId="0" applyNumberFormat="1" applyFont="1" applyFill="1" applyBorder="1" applyAlignment="1" applyProtection="1">
      <alignment horizontal="center" vertical="center"/>
      <protection locked="0"/>
    </xf>
    <xf numFmtId="1" fontId="14" fillId="3" borderId="10" xfId="0" applyNumberFormat="1" applyFont="1" applyFill="1" applyBorder="1" applyAlignment="1" applyProtection="1">
      <alignment horizontal="center" vertical="center"/>
      <protection locked="0"/>
    </xf>
    <xf numFmtId="1" fontId="14" fillId="3" borderId="33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Border="1" applyAlignment="1" applyProtection="1">
      <alignment horizontal="center" vertic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3" borderId="4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" fontId="4" fillId="3" borderId="32" xfId="0" applyNumberFormat="1" applyFont="1" applyFill="1" applyBorder="1" applyAlignment="1" applyProtection="1">
      <alignment horizontal="center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1" fontId="5" fillId="3" borderId="32" xfId="0" applyNumberFormat="1" applyFont="1" applyFill="1" applyBorder="1" applyAlignment="1" applyProtection="1">
      <alignment horizontal="center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32" xfId="0" applyNumberFormat="1" applyFont="1" applyFill="1" applyBorder="1" applyAlignment="1" applyProtection="1">
      <alignment horizontal="center" vertical="center"/>
      <protection locked="0"/>
    </xf>
    <xf numFmtId="1" fontId="7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 vertical="center"/>
      <protection locked="0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1" fontId="14" fillId="3" borderId="8" xfId="0" applyNumberFormat="1" applyFont="1" applyFill="1" applyBorder="1" applyAlignment="1" applyProtection="1">
      <alignment horizontal="center" vertical="center"/>
      <protection locked="0"/>
    </xf>
    <xf numFmtId="1" fontId="14" fillId="3" borderId="14" xfId="0" applyNumberFormat="1" applyFont="1" applyFill="1" applyBorder="1" applyAlignment="1" applyProtection="1">
      <alignment horizontal="center" vertical="center"/>
      <protection locked="0"/>
    </xf>
    <xf numFmtId="1" fontId="6" fillId="3" borderId="9" xfId="0" applyNumberFormat="1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1" fontId="2" fillId="2" borderId="30" xfId="0" applyNumberFormat="1" applyFont="1" applyFill="1" applyBorder="1" applyAlignment="1" applyProtection="1">
      <alignment horizontal="center" vertical="center"/>
      <protection hidden="1"/>
    </xf>
    <xf numFmtId="1" fontId="2" fillId="2" borderId="37" xfId="0" applyNumberFormat="1" applyFont="1" applyFill="1" applyBorder="1" applyAlignment="1" applyProtection="1">
      <alignment horizontal="center" vertical="center"/>
      <protection hidden="1"/>
    </xf>
    <xf numFmtId="1" fontId="7" fillId="0" borderId="8" xfId="0" applyNumberFormat="1" applyFont="1" applyFill="1" applyBorder="1" applyAlignment="1" applyProtection="1">
      <alignment horizontal="center" vertical="center"/>
      <protection hidden="1"/>
    </xf>
    <xf numFmtId="1" fontId="7" fillId="0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38" xfId="0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hidden="1"/>
    </xf>
    <xf numFmtId="1" fontId="7" fillId="0" borderId="19" xfId="0" applyNumberFormat="1" applyFont="1" applyFill="1" applyBorder="1" applyAlignment="1" applyProtection="1">
      <alignment horizontal="center" vertical="center"/>
      <protection hidden="1"/>
    </xf>
    <xf numFmtId="1" fontId="7" fillId="0" borderId="4" xfId="0" applyNumberFormat="1" applyFont="1" applyFill="1" applyBorder="1" applyAlignment="1" applyProtection="1">
      <alignment horizontal="center" vertical="center"/>
      <protection hidden="1"/>
    </xf>
    <xf numFmtId="1" fontId="16" fillId="0" borderId="19" xfId="0" applyNumberFormat="1" applyFont="1" applyFill="1" applyBorder="1" applyAlignment="1" applyProtection="1">
      <alignment horizontal="center" vertical="center"/>
      <protection hidden="1"/>
    </xf>
    <xf numFmtId="1" fontId="16" fillId="0" borderId="4" xfId="0" applyNumberFormat="1" applyFont="1" applyFill="1" applyBorder="1" applyAlignment="1" applyProtection="1">
      <alignment horizontal="center" vertic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hidden="1"/>
    </xf>
    <xf numFmtId="1" fontId="17" fillId="0" borderId="19" xfId="0" applyNumberFormat="1" applyFont="1" applyFill="1" applyBorder="1" applyAlignment="1" applyProtection="1">
      <alignment horizontal="center" vertical="center"/>
      <protection hidden="1"/>
    </xf>
    <xf numFmtId="1" fontId="17" fillId="0" borderId="4" xfId="0" applyNumberFormat="1" applyFont="1" applyFill="1" applyBorder="1" applyAlignment="1" applyProtection="1">
      <alignment horizontal="center" vertical="center"/>
      <protection hidden="1"/>
    </xf>
    <xf numFmtId="1" fontId="17" fillId="0" borderId="8" xfId="0" applyNumberFormat="1" applyFont="1" applyFill="1" applyBorder="1" applyAlignment="1" applyProtection="1">
      <alignment horizontal="center" vertical="center"/>
      <protection hidden="1"/>
    </xf>
    <xf numFmtId="1" fontId="18" fillId="0" borderId="19" xfId="0" applyNumberFormat="1" applyFont="1" applyFill="1" applyBorder="1" applyAlignment="1" applyProtection="1">
      <alignment horizontal="center" vertical="center"/>
      <protection hidden="1"/>
    </xf>
    <xf numFmtId="1" fontId="18" fillId="0" borderId="4" xfId="0" applyNumberFormat="1" applyFont="1" applyFill="1" applyBorder="1" applyAlignment="1" applyProtection="1">
      <alignment horizontal="center" vertical="center"/>
      <protection hidden="1"/>
    </xf>
    <xf numFmtId="1" fontId="18" fillId="0" borderId="8" xfId="0" applyNumberFormat="1" applyFont="1" applyFill="1" applyBorder="1" applyAlignment="1" applyProtection="1">
      <alignment horizontal="center" vertical="center"/>
      <protection hidden="1"/>
    </xf>
    <xf numFmtId="1" fontId="15" fillId="0" borderId="19" xfId="0" applyNumberFormat="1" applyFont="1" applyFill="1" applyBorder="1" applyAlignment="1" applyProtection="1">
      <alignment horizontal="center" vertical="center"/>
      <protection hidden="1"/>
    </xf>
    <xf numFmtId="1" fontId="15" fillId="0" borderId="4" xfId="0" applyNumberFormat="1" applyFont="1" applyFill="1" applyBorder="1" applyAlignment="1" applyProtection="1">
      <alignment horizontal="center" vertical="center"/>
      <protection hidden="1"/>
    </xf>
    <xf numFmtId="1" fontId="15" fillId="0" borderId="8" xfId="0" applyNumberFormat="1" applyFont="1" applyFill="1" applyBorder="1" applyAlignment="1" applyProtection="1">
      <alignment horizontal="center" vertical="center"/>
      <protection hidden="1"/>
    </xf>
    <xf numFmtId="1" fontId="7" fillId="4" borderId="33" xfId="0" applyNumberFormat="1" applyFont="1" applyFill="1" applyBorder="1" applyAlignment="1" applyProtection="1">
      <alignment horizontal="center" vertical="center"/>
      <protection locked="0"/>
    </xf>
    <xf numFmtId="1" fontId="7" fillId="4" borderId="0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5" xfId="0" applyNumberFormat="1" applyFont="1" applyFill="1" applyBorder="1" applyAlignment="1" applyProtection="1">
      <alignment horizontal="center" vertical="center"/>
      <protection locked="0"/>
    </xf>
    <xf numFmtId="1" fontId="7" fillId="0" borderId="20" xfId="0" applyNumberFormat="1" applyFont="1" applyBorder="1" applyAlignment="1" applyProtection="1">
      <alignment horizontal="center" vertical="center"/>
      <protection locked="0"/>
    </xf>
    <xf numFmtId="1" fontId="7" fillId="4" borderId="7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hidden="1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4" borderId="6" xfId="0" applyNumberFormat="1" applyFont="1" applyFill="1" applyBorder="1" applyAlignment="1" applyProtection="1">
      <alignment horizontal="center" vertical="center"/>
      <protection locked="0"/>
    </xf>
    <xf numFmtId="1" fontId="7" fillId="4" borderId="32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33" xfId="0" applyNumberFormat="1" applyFont="1" applyFill="1" applyBorder="1" applyAlignment="1" applyProtection="1">
      <alignment horizontal="center" vertical="center"/>
      <protection locked="0"/>
    </xf>
    <xf numFmtId="1" fontId="4" fillId="4" borderId="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1" fontId="16" fillId="4" borderId="4" xfId="0" applyNumberFormat="1" applyFont="1" applyFill="1" applyBorder="1" applyAlignment="1" applyProtection="1">
      <alignment horizontal="center" vertical="center"/>
      <protection hidden="1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4" xfId="0" applyNumberFormat="1" applyFont="1" applyFill="1" applyBorder="1" applyAlignment="1" applyProtection="1">
      <alignment horizontal="center" vertical="center"/>
      <protection locked="0"/>
    </xf>
    <xf numFmtId="1" fontId="14" fillId="0" borderId="5" xfId="0" applyNumberFormat="1" applyFont="1" applyFill="1" applyBorder="1" applyAlignment="1" applyProtection="1">
      <alignment horizontal="center" vertical="center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hidden="1"/>
    </xf>
    <xf numFmtId="0" fontId="11" fillId="0" borderId="39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174" fontId="6" fillId="0" borderId="40" xfId="0" applyNumberFormat="1" applyFont="1" applyBorder="1" applyAlignment="1" applyProtection="1">
      <alignment horizontal="center" vertical="center" textRotation="75"/>
      <protection locked="0"/>
    </xf>
    <xf numFmtId="174" fontId="6" fillId="0" borderId="36" xfId="0" applyNumberFormat="1" applyFont="1" applyBorder="1" applyAlignment="1" applyProtection="1">
      <alignment horizontal="center" vertical="center" textRotation="75"/>
      <protection locked="0"/>
    </xf>
    <xf numFmtId="174" fontId="6" fillId="0" borderId="41" xfId="0" applyNumberFormat="1" applyFont="1" applyBorder="1" applyAlignment="1" applyProtection="1">
      <alignment horizontal="center" vertical="center" textRotation="75"/>
      <protection locked="0"/>
    </xf>
    <xf numFmtId="174" fontId="6" fillId="0" borderId="30" xfId="0" applyNumberFormat="1" applyFont="1" applyBorder="1" applyAlignment="1" applyProtection="1">
      <alignment horizontal="center" vertical="center" textRotation="75"/>
      <protection locked="0"/>
    </xf>
    <xf numFmtId="174" fontId="6" fillId="0" borderId="0" xfId="0" applyNumberFormat="1" applyFont="1" applyBorder="1" applyAlignment="1" applyProtection="1">
      <alignment horizontal="center" vertical="center" textRotation="75"/>
      <protection locked="0"/>
    </xf>
    <xf numFmtId="174" fontId="6" fillId="0" borderId="38" xfId="0" applyNumberFormat="1" applyFont="1" applyBorder="1" applyAlignment="1" applyProtection="1">
      <alignment horizontal="center" vertical="center" textRotation="75"/>
      <protection locked="0"/>
    </xf>
    <xf numFmtId="174" fontId="6" fillId="0" borderId="37" xfId="0" applyNumberFormat="1" applyFont="1" applyBorder="1" applyAlignment="1" applyProtection="1">
      <alignment horizontal="center" vertical="center" textRotation="75"/>
      <protection locked="0"/>
    </xf>
    <xf numFmtId="174" fontId="6" fillId="0" borderId="42" xfId="0" applyNumberFormat="1" applyFont="1" applyBorder="1" applyAlignment="1" applyProtection="1">
      <alignment horizontal="center" vertical="center" textRotation="75"/>
      <protection locked="0"/>
    </xf>
    <xf numFmtId="174" fontId="6" fillId="0" borderId="43" xfId="0" applyNumberFormat="1" applyFont="1" applyBorder="1" applyAlignment="1" applyProtection="1">
      <alignment horizontal="center" vertical="center" textRotation="75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174" fontId="7" fillId="0" borderId="40" xfId="0" applyNumberFormat="1" applyFont="1" applyBorder="1" applyAlignment="1" applyProtection="1">
      <alignment horizontal="center" vertical="center" textRotation="75"/>
      <protection locked="0"/>
    </xf>
    <xf numFmtId="174" fontId="7" fillId="0" borderId="36" xfId="0" applyNumberFormat="1" applyFont="1" applyBorder="1" applyAlignment="1" applyProtection="1">
      <alignment horizontal="center" vertical="center" textRotation="75"/>
      <protection locked="0"/>
    </xf>
    <xf numFmtId="174" fontId="7" fillId="0" borderId="41" xfId="0" applyNumberFormat="1" applyFont="1" applyBorder="1" applyAlignment="1" applyProtection="1">
      <alignment horizontal="center" vertical="center" textRotation="75"/>
      <protection locked="0"/>
    </xf>
    <xf numFmtId="174" fontId="7" fillId="0" borderId="30" xfId="0" applyNumberFormat="1" applyFont="1" applyBorder="1" applyAlignment="1" applyProtection="1">
      <alignment horizontal="center" vertical="center" textRotation="75"/>
      <protection locked="0"/>
    </xf>
    <xf numFmtId="174" fontId="7" fillId="0" borderId="0" xfId="0" applyNumberFormat="1" applyFont="1" applyBorder="1" applyAlignment="1" applyProtection="1">
      <alignment horizontal="center" vertical="center" textRotation="75"/>
      <protection locked="0"/>
    </xf>
    <xf numFmtId="174" fontId="7" fillId="0" borderId="38" xfId="0" applyNumberFormat="1" applyFont="1" applyBorder="1" applyAlignment="1" applyProtection="1">
      <alignment horizontal="center" vertical="center" textRotation="75"/>
      <protection locked="0"/>
    </xf>
    <xf numFmtId="174" fontId="7" fillId="0" borderId="37" xfId="0" applyNumberFormat="1" applyFont="1" applyBorder="1" applyAlignment="1" applyProtection="1">
      <alignment horizontal="center" vertical="center" textRotation="75"/>
      <protection locked="0"/>
    </xf>
    <xf numFmtId="174" fontId="7" fillId="0" borderId="42" xfId="0" applyNumberFormat="1" applyFont="1" applyBorder="1" applyAlignment="1" applyProtection="1">
      <alignment horizontal="center" vertical="center" textRotation="75"/>
      <protection locked="0"/>
    </xf>
    <xf numFmtId="174" fontId="7" fillId="0" borderId="43" xfId="0" applyNumberFormat="1" applyFont="1" applyBorder="1" applyAlignment="1" applyProtection="1">
      <alignment horizontal="center" vertical="center" textRotation="75"/>
      <protection locked="0"/>
    </xf>
    <xf numFmtId="174" fontId="4" fillId="0" borderId="40" xfId="0" applyNumberFormat="1" applyFont="1" applyBorder="1" applyAlignment="1" applyProtection="1">
      <alignment horizontal="center" vertical="center" textRotation="75"/>
      <protection locked="0"/>
    </xf>
    <xf numFmtId="174" fontId="4" fillId="0" borderId="36" xfId="0" applyNumberFormat="1" applyFont="1" applyBorder="1" applyAlignment="1" applyProtection="1">
      <alignment horizontal="center" vertical="center" textRotation="75"/>
      <protection locked="0"/>
    </xf>
    <xf numFmtId="174" fontId="4" fillId="0" borderId="41" xfId="0" applyNumberFormat="1" applyFont="1" applyBorder="1" applyAlignment="1" applyProtection="1">
      <alignment horizontal="center" vertical="center" textRotation="75"/>
      <protection locked="0"/>
    </xf>
    <xf numFmtId="174" fontId="4" fillId="0" borderId="30" xfId="0" applyNumberFormat="1" applyFont="1" applyBorder="1" applyAlignment="1" applyProtection="1">
      <alignment horizontal="center" vertical="center" textRotation="75"/>
      <protection locked="0"/>
    </xf>
    <xf numFmtId="174" fontId="4" fillId="0" borderId="0" xfId="0" applyNumberFormat="1" applyFont="1" applyBorder="1" applyAlignment="1" applyProtection="1">
      <alignment horizontal="center" vertical="center" textRotation="75"/>
      <protection locked="0"/>
    </xf>
    <xf numFmtId="174" fontId="4" fillId="0" borderId="38" xfId="0" applyNumberFormat="1" applyFont="1" applyBorder="1" applyAlignment="1" applyProtection="1">
      <alignment horizontal="center" vertical="center" textRotation="75"/>
      <protection locked="0"/>
    </xf>
    <xf numFmtId="174" fontId="4" fillId="0" borderId="37" xfId="0" applyNumberFormat="1" applyFont="1" applyBorder="1" applyAlignment="1" applyProtection="1">
      <alignment horizontal="center" vertical="center" textRotation="75"/>
      <protection locked="0"/>
    </xf>
    <xf numFmtId="174" fontId="4" fillId="0" borderId="42" xfId="0" applyNumberFormat="1" applyFont="1" applyBorder="1" applyAlignment="1" applyProtection="1">
      <alignment horizontal="center" vertical="center" textRotation="75"/>
      <protection locked="0"/>
    </xf>
    <xf numFmtId="174" fontId="4" fillId="0" borderId="43" xfId="0" applyNumberFormat="1" applyFont="1" applyBorder="1" applyAlignment="1" applyProtection="1">
      <alignment horizontal="center" vertical="center" textRotation="75"/>
      <protection locked="0"/>
    </xf>
    <xf numFmtId="174" fontId="5" fillId="0" borderId="40" xfId="0" applyNumberFormat="1" applyFont="1" applyBorder="1" applyAlignment="1" applyProtection="1">
      <alignment horizontal="center" vertical="center" textRotation="75"/>
      <protection locked="0"/>
    </xf>
    <xf numFmtId="174" fontId="5" fillId="0" borderId="36" xfId="0" applyNumberFormat="1" applyFont="1" applyBorder="1" applyAlignment="1" applyProtection="1">
      <alignment horizontal="center" vertical="center" textRotation="75"/>
      <protection locked="0"/>
    </xf>
    <xf numFmtId="174" fontId="5" fillId="0" borderId="41" xfId="0" applyNumberFormat="1" applyFont="1" applyBorder="1" applyAlignment="1" applyProtection="1">
      <alignment horizontal="center" vertical="center" textRotation="75"/>
      <protection locked="0"/>
    </xf>
    <xf numFmtId="174" fontId="5" fillId="0" borderId="30" xfId="0" applyNumberFormat="1" applyFont="1" applyBorder="1" applyAlignment="1" applyProtection="1">
      <alignment horizontal="center" vertical="center" textRotation="75"/>
      <protection locked="0"/>
    </xf>
    <xf numFmtId="174" fontId="5" fillId="0" borderId="0" xfId="0" applyNumberFormat="1" applyFont="1" applyBorder="1" applyAlignment="1" applyProtection="1">
      <alignment horizontal="center" vertical="center" textRotation="75"/>
      <protection locked="0"/>
    </xf>
    <xf numFmtId="174" fontId="5" fillId="0" borderId="38" xfId="0" applyNumberFormat="1" applyFont="1" applyBorder="1" applyAlignment="1" applyProtection="1">
      <alignment horizontal="center" vertical="center" textRotation="75"/>
      <protection locked="0"/>
    </xf>
    <xf numFmtId="174" fontId="5" fillId="0" borderId="37" xfId="0" applyNumberFormat="1" applyFont="1" applyBorder="1" applyAlignment="1" applyProtection="1">
      <alignment horizontal="center" vertical="center" textRotation="75"/>
      <protection locked="0"/>
    </xf>
    <xf numFmtId="174" fontId="5" fillId="0" borderId="42" xfId="0" applyNumberFormat="1" applyFont="1" applyBorder="1" applyAlignment="1" applyProtection="1">
      <alignment horizontal="center" vertical="center" textRotation="75"/>
      <protection locked="0"/>
    </xf>
    <xf numFmtId="174" fontId="5" fillId="0" borderId="43" xfId="0" applyNumberFormat="1" applyFont="1" applyBorder="1" applyAlignment="1" applyProtection="1">
      <alignment horizontal="center" vertical="center" textRotation="75"/>
      <protection locked="0"/>
    </xf>
    <xf numFmtId="174" fontId="14" fillId="0" borderId="40" xfId="0" applyNumberFormat="1" applyFont="1" applyBorder="1" applyAlignment="1" applyProtection="1">
      <alignment horizontal="center" vertical="center" textRotation="75"/>
      <protection locked="0"/>
    </xf>
    <xf numFmtId="174" fontId="14" fillId="0" borderId="36" xfId="0" applyNumberFormat="1" applyFont="1" applyBorder="1" applyAlignment="1" applyProtection="1">
      <alignment horizontal="center" vertical="center" textRotation="75"/>
      <protection locked="0"/>
    </xf>
    <xf numFmtId="174" fontId="14" fillId="0" borderId="41" xfId="0" applyNumberFormat="1" applyFont="1" applyBorder="1" applyAlignment="1" applyProtection="1">
      <alignment horizontal="center" vertical="center" textRotation="75"/>
      <protection locked="0"/>
    </xf>
    <xf numFmtId="174" fontId="14" fillId="0" borderId="30" xfId="0" applyNumberFormat="1" applyFont="1" applyBorder="1" applyAlignment="1" applyProtection="1">
      <alignment horizontal="center" vertical="center" textRotation="75"/>
      <protection locked="0"/>
    </xf>
    <xf numFmtId="174" fontId="14" fillId="0" borderId="0" xfId="0" applyNumberFormat="1" applyFont="1" applyBorder="1" applyAlignment="1" applyProtection="1">
      <alignment horizontal="center" vertical="center" textRotation="75"/>
      <protection locked="0"/>
    </xf>
    <xf numFmtId="174" fontId="14" fillId="0" borderId="38" xfId="0" applyNumberFormat="1" applyFont="1" applyBorder="1" applyAlignment="1" applyProtection="1">
      <alignment horizontal="center" vertical="center" textRotation="75"/>
      <protection locked="0"/>
    </xf>
    <xf numFmtId="174" fontId="14" fillId="0" borderId="37" xfId="0" applyNumberFormat="1" applyFont="1" applyBorder="1" applyAlignment="1" applyProtection="1">
      <alignment horizontal="center" vertical="center" textRotation="75"/>
      <protection locked="0"/>
    </xf>
    <xf numFmtId="174" fontId="14" fillId="0" borderId="42" xfId="0" applyNumberFormat="1" applyFont="1" applyBorder="1" applyAlignment="1" applyProtection="1">
      <alignment horizontal="center" vertical="center" textRotation="75"/>
      <protection locked="0"/>
    </xf>
    <xf numFmtId="174" fontId="14" fillId="0" borderId="43" xfId="0" applyNumberFormat="1" applyFont="1" applyBorder="1" applyAlignment="1" applyProtection="1">
      <alignment horizontal="center" vertical="center" textRotation="75"/>
      <protection locked="0"/>
    </xf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auto="1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3</xdr:row>
      <xdr:rowOff>28575</xdr:rowOff>
    </xdr:from>
    <xdr:to>
      <xdr:col>26</xdr:col>
      <xdr:colOff>542925</xdr:colOff>
      <xdr:row>5</xdr:row>
      <xdr:rowOff>57150</xdr:rowOff>
    </xdr:to>
    <xdr:sp macro="[0]!Classement" textlink="">
      <xdr:nvSpPr>
        <xdr:cNvPr id="5" name="Rectangle à coins arrondis 4"/>
        <xdr:cNvSpPr/>
      </xdr:nvSpPr>
      <xdr:spPr>
        <a:xfrm>
          <a:off x="8201025" y="1990725"/>
          <a:ext cx="1295400" cy="657225"/>
        </a:xfrm>
        <a:prstGeom prst="roundRect">
          <a:avLst/>
        </a:prstGeom>
        <a:solidFill>
          <a:schemeClr val="bg1">
            <a:lumMod val="75000"/>
          </a:schemeClr>
        </a:solidFill>
        <a:scene3d>
          <a:camera prst="orthographicFront"/>
          <a:lightRig rig="threePt" dir="t"/>
        </a:scene3d>
        <a:sp3d extrusionH="76200">
          <a:bevelT w="63500"/>
          <a:bevelB w="63500"/>
          <a:extrusionClr>
            <a:schemeClr val="bg1">
              <a:lumMod val="65000"/>
            </a:schemeClr>
          </a:extrusion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CLASSEMENT</a:t>
          </a:r>
        </a:p>
      </xdr:txBody>
    </xdr:sp>
    <xdr:clientData fPrintsWithSheet="0"/>
  </xdr:twoCellAnchor>
  <xdr:twoCellAnchor>
    <xdr:from>
      <xdr:col>20</xdr:col>
      <xdr:colOff>57150</xdr:colOff>
      <xdr:row>0</xdr:row>
      <xdr:rowOff>714375</xdr:rowOff>
    </xdr:from>
    <xdr:to>
      <xdr:col>24</xdr:col>
      <xdr:colOff>133350</xdr:colOff>
      <xdr:row>2</xdr:row>
      <xdr:rowOff>619125</xdr:rowOff>
    </xdr:to>
    <xdr:pic>
      <xdr:nvPicPr>
        <xdr:cNvPr id="13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15100" y="714375"/>
          <a:ext cx="10287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0</xdr:colOff>
      <xdr:row>6</xdr:row>
      <xdr:rowOff>0</xdr:rowOff>
    </xdr:from>
    <xdr:to>
      <xdr:col>26</xdr:col>
      <xdr:colOff>523875</xdr:colOff>
      <xdr:row>8</xdr:row>
      <xdr:rowOff>28575</xdr:rowOff>
    </xdr:to>
    <xdr:sp macro="[0]!Noms" textlink="">
      <xdr:nvSpPr>
        <xdr:cNvPr id="8" name="Rectangle à coins arrondis 7"/>
        <xdr:cNvSpPr/>
      </xdr:nvSpPr>
      <xdr:spPr>
        <a:xfrm>
          <a:off x="8181975" y="2905125"/>
          <a:ext cx="1295400" cy="657225"/>
        </a:xfrm>
        <a:prstGeom prst="roundRect">
          <a:avLst/>
        </a:prstGeom>
        <a:solidFill>
          <a:schemeClr val="bg1">
            <a:lumMod val="75000"/>
          </a:schemeClr>
        </a:solidFill>
        <a:scene3d>
          <a:camera prst="orthographicFront"/>
          <a:lightRig rig="threePt" dir="t"/>
        </a:scene3d>
        <a:sp3d extrusionH="76200">
          <a:bevelT w="63500"/>
          <a:bevelB w="63500"/>
          <a:extrusionClr>
            <a:schemeClr val="bg1">
              <a:lumMod val="65000"/>
            </a:schemeClr>
          </a:extrusion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 b="1">
              <a:solidFill>
                <a:sysClr val="windowText" lastClr="000000"/>
              </a:solidFill>
            </a:rPr>
            <a:t>NOMS</a:t>
          </a:r>
        </a:p>
      </xdr:txBody>
    </xdr:sp>
    <xdr:clientData fPrintsWithSheet="0"/>
  </xdr:twoCellAnchor>
  <xdr:twoCellAnchor editAs="oneCell">
    <xdr:from>
      <xdr:col>0</xdr:col>
      <xdr:colOff>9525</xdr:colOff>
      <xdr:row>1</xdr:row>
      <xdr:rowOff>9525</xdr:rowOff>
    </xdr:from>
    <xdr:to>
      <xdr:col>1</xdr:col>
      <xdr:colOff>428625</xdr:colOff>
      <xdr:row>2</xdr:row>
      <xdr:rowOff>561975</xdr:rowOff>
    </xdr:to>
    <xdr:pic>
      <xdr:nvPicPr>
        <xdr:cNvPr id="1397" name="Image 8" descr="FFPJP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33425"/>
          <a:ext cx="7143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8" dist="17961" dir="135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8" dist="17961" dir="135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X117"/>
  <sheetViews>
    <sheetView tabSelected="1" zoomScaleNormal="100" workbookViewId="0">
      <selection sqref="A1:X1"/>
    </sheetView>
  </sheetViews>
  <sheetFormatPr baseColWidth="10" defaultColWidth="11.5703125" defaultRowHeight="12.75"/>
  <cols>
    <col min="1" max="1" width="4.42578125" style="2" customWidth="1"/>
    <col min="2" max="2" width="25.7109375" style="2" customWidth="1"/>
    <col min="3" max="3" width="4.85546875" style="2" customWidth="1"/>
    <col min="4" max="4" width="4.7109375" style="2" customWidth="1"/>
    <col min="5" max="24" width="3.5703125" style="11" customWidth="1"/>
    <col min="25" max="16384" width="11.5703125" style="2"/>
  </cols>
  <sheetData>
    <row r="1" spans="1:24" ht="57">
      <c r="A1" s="164" t="s">
        <v>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</row>
    <row r="2" spans="1:24" ht="39.950000000000003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4" ht="57.75" thickBot="1">
      <c r="A3" s="164">
        <v>2016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</row>
    <row r="4" spans="1:24" ht="24.95" customHeight="1" thickTop="1" thickBot="1">
      <c r="A4" s="1"/>
      <c r="B4" s="1"/>
      <c r="C4" s="1"/>
      <c r="D4" s="1"/>
      <c r="E4" s="174" t="s">
        <v>19</v>
      </c>
      <c r="F4" s="174"/>
      <c r="G4" s="174"/>
      <c r="H4" s="174"/>
      <c r="I4" s="175" t="s">
        <v>46</v>
      </c>
      <c r="J4" s="175"/>
      <c r="K4" s="175"/>
      <c r="L4" s="175"/>
      <c r="M4" s="161" t="s">
        <v>16</v>
      </c>
      <c r="N4" s="161"/>
      <c r="O4" s="161"/>
      <c r="P4" s="161"/>
      <c r="Q4" s="162" t="s">
        <v>16</v>
      </c>
      <c r="R4" s="162"/>
      <c r="S4" s="162"/>
      <c r="T4" s="162"/>
      <c r="U4" s="163" t="s">
        <v>16</v>
      </c>
      <c r="V4" s="163"/>
      <c r="W4" s="163"/>
      <c r="X4" s="163"/>
    </row>
    <row r="5" spans="1:24" ht="24.95" customHeight="1" thickTop="1">
      <c r="A5" s="3"/>
      <c r="B5" s="3"/>
      <c r="C5" s="3"/>
      <c r="D5" s="3"/>
      <c r="E5" s="176">
        <v>42413</v>
      </c>
      <c r="F5" s="177"/>
      <c r="G5" s="177"/>
      <c r="H5" s="178"/>
      <c r="I5" s="185">
        <v>42462</v>
      </c>
      <c r="J5" s="186"/>
      <c r="K5" s="186"/>
      <c r="L5" s="187"/>
      <c r="M5" s="194">
        <v>42490</v>
      </c>
      <c r="N5" s="195"/>
      <c r="O5" s="195"/>
      <c r="P5" s="196"/>
      <c r="Q5" s="203">
        <v>42518</v>
      </c>
      <c r="R5" s="204"/>
      <c r="S5" s="204"/>
      <c r="T5" s="205"/>
      <c r="U5" s="165">
        <v>42525</v>
      </c>
      <c r="V5" s="166"/>
      <c r="W5" s="166"/>
      <c r="X5" s="167"/>
    </row>
    <row r="6" spans="1:24" ht="24.95" customHeight="1">
      <c r="A6" s="3"/>
      <c r="B6" s="3"/>
      <c r="C6" s="3"/>
      <c r="D6" s="3"/>
      <c r="E6" s="179"/>
      <c r="F6" s="180"/>
      <c r="G6" s="180"/>
      <c r="H6" s="181"/>
      <c r="I6" s="188"/>
      <c r="J6" s="189"/>
      <c r="K6" s="189"/>
      <c r="L6" s="190"/>
      <c r="M6" s="197"/>
      <c r="N6" s="198"/>
      <c r="O6" s="198"/>
      <c r="P6" s="199"/>
      <c r="Q6" s="206"/>
      <c r="R6" s="207"/>
      <c r="S6" s="207"/>
      <c r="T6" s="208"/>
      <c r="U6" s="168"/>
      <c r="V6" s="169"/>
      <c r="W6" s="169"/>
      <c r="X6" s="170"/>
    </row>
    <row r="7" spans="1:24" ht="24.95" customHeight="1">
      <c r="A7" s="3"/>
      <c r="B7" s="3"/>
      <c r="C7" s="3"/>
      <c r="D7" s="3"/>
      <c r="E7" s="179"/>
      <c r="F7" s="180"/>
      <c r="G7" s="180"/>
      <c r="H7" s="181"/>
      <c r="I7" s="188"/>
      <c r="J7" s="189"/>
      <c r="K7" s="189"/>
      <c r="L7" s="190"/>
      <c r="M7" s="197"/>
      <c r="N7" s="198"/>
      <c r="O7" s="198"/>
      <c r="P7" s="199"/>
      <c r="Q7" s="206"/>
      <c r="R7" s="207"/>
      <c r="S7" s="207"/>
      <c r="T7" s="208"/>
      <c r="U7" s="168"/>
      <c r="V7" s="169"/>
      <c r="W7" s="169"/>
      <c r="X7" s="170"/>
    </row>
    <row r="8" spans="1:24" ht="24.95" customHeight="1">
      <c r="A8" s="3"/>
      <c r="B8" s="3"/>
      <c r="C8" s="3"/>
      <c r="D8" s="3"/>
      <c r="E8" s="179"/>
      <c r="F8" s="180"/>
      <c r="G8" s="180"/>
      <c r="H8" s="181"/>
      <c r="I8" s="188"/>
      <c r="J8" s="189"/>
      <c r="K8" s="189"/>
      <c r="L8" s="190"/>
      <c r="M8" s="197"/>
      <c r="N8" s="198"/>
      <c r="O8" s="198"/>
      <c r="P8" s="199"/>
      <c r="Q8" s="206"/>
      <c r="R8" s="207"/>
      <c r="S8" s="207"/>
      <c r="T8" s="208"/>
      <c r="U8" s="168"/>
      <c r="V8" s="169"/>
      <c r="W8" s="169"/>
      <c r="X8" s="170"/>
    </row>
    <row r="9" spans="1:24" ht="24.95" customHeight="1" thickBot="1">
      <c r="A9" s="3"/>
      <c r="B9" s="3"/>
      <c r="C9" s="3"/>
      <c r="D9" s="3"/>
      <c r="E9" s="182"/>
      <c r="F9" s="183"/>
      <c r="G9" s="183"/>
      <c r="H9" s="184"/>
      <c r="I9" s="191"/>
      <c r="J9" s="192"/>
      <c r="K9" s="192"/>
      <c r="L9" s="193"/>
      <c r="M9" s="200"/>
      <c r="N9" s="201"/>
      <c r="O9" s="201"/>
      <c r="P9" s="202"/>
      <c r="Q9" s="209"/>
      <c r="R9" s="210"/>
      <c r="S9" s="210"/>
      <c r="T9" s="211"/>
      <c r="U9" s="171"/>
      <c r="V9" s="172"/>
      <c r="W9" s="172"/>
      <c r="X9" s="173"/>
    </row>
    <row r="10" spans="1:24" ht="14.25" thickTop="1" thickBot="1">
      <c r="A10" s="4" t="s">
        <v>0</v>
      </c>
      <c r="B10" s="5" t="s">
        <v>1</v>
      </c>
      <c r="C10" s="6" t="s">
        <v>6</v>
      </c>
      <c r="D10" s="24" t="s">
        <v>13</v>
      </c>
      <c r="E10" s="25" t="s">
        <v>8</v>
      </c>
      <c r="F10" s="27" t="s">
        <v>9</v>
      </c>
      <c r="G10" s="28" t="s">
        <v>14</v>
      </c>
      <c r="H10" s="26" t="s">
        <v>15</v>
      </c>
      <c r="I10" s="7" t="s">
        <v>8</v>
      </c>
      <c r="J10" s="29" t="s">
        <v>9</v>
      </c>
      <c r="K10" s="30" t="s">
        <v>14</v>
      </c>
      <c r="L10" s="22" t="s">
        <v>15</v>
      </c>
      <c r="M10" s="8" t="s">
        <v>8</v>
      </c>
      <c r="N10" s="31" t="s">
        <v>9</v>
      </c>
      <c r="O10" s="32" t="s">
        <v>14</v>
      </c>
      <c r="P10" s="23" t="s">
        <v>15</v>
      </c>
      <c r="Q10" s="44" t="s">
        <v>8</v>
      </c>
      <c r="R10" s="45" t="s">
        <v>9</v>
      </c>
      <c r="S10" s="46" t="s">
        <v>14</v>
      </c>
      <c r="T10" s="47" t="s">
        <v>15</v>
      </c>
      <c r="U10" s="33" t="s">
        <v>8</v>
      </c>
      <c r="V10" s="34" t="s">
        <v>9</v>
      </c>
      <c r="W10" s="35" t="s">
        <v>14</v>
      </c>
      <c r="X10" s="36" t="s">
        <v>15</v>
      </c>
    </row>
    <row r="11" spans="1:24">
      <c r="A11" s="9">
        <v>1</v>
      </c>
      <c r="B11" s="19" t="s">
        <v>29</v>
      </c>
      <c r="C11" s="112">
        <f t="shared" ref="C11:C42" si="0">IF(AND(OR(OR(OR(OR(OR(B11&lt;&gt;"",F11&lt;&gt;"",J11&lt;&gt;"",N11&lt;&gt;"",R11&lt;&gt;"",V11&lt;&gt;"")))))),SUM(F11,J11,N11,R11,V11),"")</f>
        <v>10</v>
      </c>
      <c r="D11" s="111">
        <f t="shared" ref="D11:D42" si="1">IF(B11&lt;&gt;"",SUM(G11,K11,O11,S11,W11)-SUM(H11,L11,P11,T11,X11),-100)</f>
        <v>0</v>
      </c>
      <c r="E11" s="61">
        <v>2</v>
      </c>
      <c r="F11" s="124">
        <f t="shared" ref="F11:F42" si="2">IF(AND(B11&lt;&gt;"",E11=""),"",IF(AND(B11&lt;&gt;"",E11=0),1,IF(AND(B11&lt;&gt;"",E11=1),2,IF(AND(B11&lt;&gt;"",E11=2),4,IF(AND(B11&lt;&gt;"",E11=3),6,"")))))</f>
        <v>4</v>
      </c>
      <c r="G11" s="138"/>
      <c r="H11" s="139"/>
      <c r="I11" s="117">
        <v>3</v>
      </c>
      <c r="J11" s="126">
        <f t="shared" ref="J11:J42" si="3">IF(AND(B11&lt;&gt;"",I11=""),"",IF(AND(B11&lt;&gt;"",I11=0),1,IF(AND(B11&lt;&gt;"",I11=1),2,IF(AND(B11&lt;&gt;"",I11=2),4,IF(AND(B11&lt;&gt;"",I11=3),6,"")))))</f>
        <v>6</v>
      </c>
      <c r="K11" s="148"/>
      <c r="L11" s="149"/>
      <c r="M11" s="118"/>
      <c r="N11" s="129" t="str">
        <f t="shared" ref="N11:N42" si="4">IF(AND(B11&lt;&gt;"",M11=""),"",IF(AND(B11&lt;&gt;"",M11=0),1,IF(AND(B11&lt;&gt;"",M11=1),2,IF(AND(B11&lt;&gt;"",M11=2),4,IF(AND(B11&lt;&gt;"",M11=3),6,"")))))</f>
        <v/>
      </c>
      <c r="O11" s="64"/>
      <c r="P11" s="65"/>
      <c r="Q11" s="119"/>
      <c r="R11" s="132" t="str">
        <f t="shared" ref="R11:R42" si="5">IF(AND(B11&lt;&gt;"",Q11=""),"",IF(AND(B11&lt;&gt;"",Q11=0),1,IF(AND(B11&lt;&gt;"",Q11=1),2,IF(AND(B11&lt;&gt;"",Q11=2),4,IF(AND(B11&lt;&gt;"",Q11=3),6,"")))))</f>
        <v/>
      </c>
      <c r="S11" s="67"/>
      <c r="T11" s="68"/>
      <c r="U11" s="120"/>
      <c r="V11" s="135" t="str">
        <f t="shared" ref="V11:V42" si="6">IF(AND(B11&lt;&gt;"",U11=""),"",IF(AND(B11&lt;&gt;"",U11=0),1,IF(AND(B11&lt;&gt;"",U11=1),2,IF(AND(B11&lt;&gt;"",U11=2),4,IF(AND(B11&lt;&gt;"",U11=3),6,"")))))</f>
        <v/>
      </c>
      <c r="W11" s="121"/>
      <c r="X11" s="122"/>
    </row>
    <row r="12" spans="1:24">
      <c r="A12" s="9" t="s">
        <v>45</v>
      </c>
      <c r="B12" s="19" t="s">
        <v>34</v>
      </c>
      <c r="C12" s="112">
        <f t="shared" si="0"/>
        <v>10</v>
      </c>
      <c r="D12" s="111">
        <f t="shared" si="1"/>
        <v>0</v>
      </c>
      <c r="E12" s="61">
        <v>2</v>
      </c>
      <c r="F12" s="125">
        <f t="shared" si="2"/>
        <v>4</v>
      </c>
      <c r="G12" s="140"/>
      <c r="H12" s="141"/>
      <c r="I12" s="62">
        <v>3</v>
      </c>
      <c r="J12" s="127">
        <f t="shared" si="3"/>
        <v>6</v>
      </c>
      <c r="K12" s="148"/>
      <c r="L12" s="149"/>
      <c r="M12" s="63"/>
      <c r="N12" s="130" t="str">
        <f t="shared" si="4"/>
        <v/>
      </c>
      <c r="O12" s="64"/>
      <c r="P12" s="65"/>
      <c r="Q12" s="66"/>
      <c r="R12" s="133" t="str">
        <f t="shared" si="5"/>
        <v/>
      </c>
      <c r="S12" s="67"/>
      <c r="T12" s="68"/>
      <c r="U12" s="69"/>
      <c r="V12" s="136" t="str">
        <f t="shared" si="6"/>
        <v/>
      </c>
      <c r="W12" s="70"/>
      <c r="X12" s="71"/>
    </row>
    <row r="13" spans="1:24">
      <c r="A13" s="9">
        <v>3</v>
      </c>
      <c r="B13" s="43" t="s">
        <v>43</v>
      </c>
      <c r="C13" s="112">
        <f t="shared" si="0"/>
        <v>8</v>
      </c>
      <c r="D13" s="111">
        <f t="shared" si="1"/>
        <v>0</v>
      </c>
      <c r="E13" s="61">
        <v>1</v>
      </c>
      <c r="F13" s="125">
        <f t="shared" si="2"/>
        <v>2</v>
      </c>
      <c r="G13" s="140"/>
      <c r="H13" s="141"/>
      <c r="I13" s="62">
        <v>3</v>
      </c>
      <c r="J13" s="127">
        <f t="shared" si="3"/>
        <v>6</v>
      </c>
      <c r="K13" s="148"/>
      <c r="L13" s="149"/>
      <c r="M13" s="63"/>
      <c r="N13" s="130" t="str">
        <f t="shared" si="4"/>
        <v/>
      </c>
      <c r="O13" s="64"/>
      <c r="P13" s="65"/>
      <c r="Q13" s="66"/>
      <c r="R13" s="133" t="str">
        <f t="shared" si="5"/>
        <v/>
      </c>
      <c r="S13" s="67"/>
      <c r="T13" s="68"/>
      <c r="U13" s="69"/>
      <c r="V13" s="136" t="str">
        <f t="shared" si="6"/>
        <v/>
      </c>
      <c r="W13" s="70"/>
      <c r="X13" s="71"/>
    </row>
    <row r="14" spans="1:24">
      <c r="A14" s="9" t="s">
        <v>45</v>
      </c>
      <c r="B14" s="43" t="s">
        <v>24</v>
      </c>
      <c r="C14" s="112">
        <f t="shared" si="0"/>
        <v>8</v>
      </c>
      <c r="D14" s="111">
        <f t="shared" si="1"/>
        <v>0</v>
      </c>
      <c r="E14" s="61">
        <v>1</v>
      </c>
      <c r="F14" s="125">
        <f t="shared" si="2"/>
        <v>2</v>
      </c>
      <c r="G14" s="140"/>
      <c r="H14" s="141"/>
      <c r="I14" s="62">
        <v>3</v>
      </c>
      <c r="J14" s="127">
        <f t="shared" si="3"/>
        <v>6</v>
      </c>
      <c r="K14" s="148"/>
      <c r="L14" s="149"/>
      <c r="M14" s="63"/>
      <c r="N14" s="130" t="str">
        <f t="shared" si="4"/>
        <v/>
      </c>
      <c r="O14" s="64"/>
      <c r="P14" s="65"/>
      <c r="Q14" s="66"/>
      <c r="R14" s="133" t="str">
        <f t="shared" si="5"/>
        <v/>
      </c>
      <c r="S14" s="67"/>
      <c r="T14" s="68"/>
      <c r="U14" s="69"/>
      <c r="V14" s="136" t="str">
        <f t="shared" si="6"/>
        <v/>
      </c>
      <c r="W14" s="70"/>
      <c r="X14" s="71"/>
    </row>
    <row r="15" spans="1:24">
      <c r="A15" s="9" t="s">
        <v>45</v>
      </c>
      <c r="B15" s="43" t="s">
        <v>32</v>
      </c>
      <c r="C15" s="112">
        <f t="shared" si="0"/>
        <v>8</v>
      </c>
      <c r="D15" s="111">
        <f t="shared" si="1"/>
        <v>0</v>
      </c>
      <c r="E15" s="61">
        <v>2</v>
      </c>
      <c r="F15" s="125">
        <f t="shared" si="2"/>
        <v>4</v>
      </c>
      <c r="G15" s="140"/>
      <c r="H15" s="141"/>
      <c r="I15" s="62">
        <v>2</v>
      </c>
      <c r="J15" s="127">
        <f t="shared" si="3"/>
        <v>4</v>
      </c>
      <c r="K15" s="148"/>
      <c r="L15" s="149"/>
      <c r="M15" s="63"/>
      <c r="N15" s="130" t="str">
        <f t="shared" si="4"/>
        <v/>
      </c>
      <c r="O15" s="64"/>
      <c r="P15" s="65"/>
      <c r="Q15" s="66"/>
      <c r="R15" s="133" t="str">
        <f t="shared" si="5"/>
        <v/>
      </c>
      <c r="S15" s="67"/>
      <c r="T15" s="68"/>
      <c r="U15" s="69"/>
      <c r="V15" s="136" t="str">
        <f t="shared" si="6"/>
        <v/>
      </c>
      <c r="W15" s="70"/>
      <c r="X15" s="71"/>
    </row>
    <row r="16" spans="1:24">
      <c r="A16" s="9" t="s">
        <v>45</v>
      </c>
      <c r="B16" s="19" t="s">
        <v>20</v>
      </c>
      <c r="C16" s="112">
        <f t="shared" si="0"/>
        <v>8</v>
      </c>
      <c r="D16" s="111">
        <f t="shared" si="1"/>
        <v>0</v>
      </c>
      <c r="E16" s="12">
        <v>2</v>
      </c>
      <c r="F16" s="125">
        <f t="shared" si="2"/>
        <v>4</v>
      </c>
      <c r="G16" s="140"/>
      <c r="H16" s="141"/>
      <c r="I16" s="13">
        <v>2</v>
      </c>
      <c r="J16" s="127">
        <f t="shared" si="3"/>
        <v>4</v>
      </c>
      <c r="K16" s="148"/>
      <c r="L16" s="149"/>
      <c r="M16" s="14"/>
      <c r="N16" s="130" t="str">
        <f t="shared" si="4"/>
        <v/>
      </c>
      <c r="O16" s="38"/>
      <c r="P16" s="39"/>
      <c r="Q16" s="50"/>
      <c r="R16" s="133" t="str">
        <f t="shared" si="5"/>
        <v/>
      </c>
      <c r="S16" s="48"/>
      <c r="T16" s="49"/>
      <c r="U16" s="15"/>
      <c r="V16" s="136" t="str">
        <f t="shared" si="6"/>
        <v/>
      </c>
      <c r="W16" s="52"/>
      <c r="X16" s="53"/>
    </row>
    <row r="17" spans="1:24">
      <c r="A17" s="9">
        <v>7</v>
      </c>
      <c r="B17" s="43" t="s">
        <v>12</v>
      </c>
      <c r="C17" s="112">
        <f t="shared" si="0"/>
        <v>6</v>
      </c>
      <c r="D17" s="111">
        <f t="shared" si="1"/>
        <v>0</v>
      </c>
      <c r="E17" s="142">
        <v>1</v>
      </c>
      <c r="F17" s="125">
        <f t="shared" si="2"/>
        <v>2</v>
      </c>
      <c r="G17" s="140"/>
      <c r="H17" s="141"/>
      <c r="I17" s="16">
        <v>2</v>
      </c>
      <c r="J17" s="127">
        <f t="shared" si="3"/>
        <v>4</v>
      </c>
      <c r="K17" s="148"/>
      <c r="L17" s="149"/>
      <c r="M17" s="17"/>
      <c r="N17" s="130" t="str">
        <f t="shared" si="4"/>
        <v/>
      </c>
      <c r="O17" s="38"/>
      <c r="P17" s="39"/>
      <c r="Q17" s="51"/>
      <c r="R17" s="133" t="str">
        <f t="shared" si="5"/>
        <v/>
      </c>
      <c r="S17" s="48"/>
      <c r="T17" s="49"/>
      <c r="U17" s="18"/>
      <c r="V17" s="136" t="str">
        <f t="shared" si="6"/>
        <v/>
      </c>
      <c r="W17" s="52"/>
      <c r="X17" s="53"/>
    </row>
    <row r="18" spans="1:24">
      <c r="A18" s="9" t="s">
        <v>45</v>
      </c>
      <c r="B18" s="21" t="s">
        <v>36</v>
      </c>
      <c r="C18" s="112">
        <f t="shared" si="0"/>
        <v>6</v>
      </c>
      <c r="D18" s="111">
        <f t="shared" si="1"/>
        <v>0</v>
      </c>
      <c r="E18" s="72">
        <v>1</v>
      </c>
      <c r="F18" s="125">
        <f t="shared" si="2"/>
        <v>2</v>
      </c>
      <c r="G18" s="140"/>
      <c r="H18" s="141"/>
      <c r="I18" s="62">
        <v>2</v>
      </c>
      <c r="J18" s="127">
        <f t="shared" si="3"/>
        <v>4</v>
      </c>
      <c r="K18" s="148"/>
      <c r="L18" s="149"/>
      <c r="M18" s="63"/>
      <c r="N18" s="130" t="str">
        <f t="shared" si="4"/>
        <v/>
      </c>
      <c r="O18" s="64"/>
      <c r="P18" s="65"/>
      <c r="Q18" s="66"/>
      <c r="R18" s="133" t="str">
        <f t="shared" si="5"/>
        <v/>
      </c>
      <c r="S18" s="67"/>
      <c r="T18" s="68"/>
      <c r="U18" s="69"/>
      <c r="V18" s="136" t="str">
        <f t="shared" si="6"/>
        <v/>
      </c>
      <c r="W18" s="70"/>
      <c r="X18" s="71"/>
    </row>
    <row r="19" spans="1:24">
      <c r="A19" s="9" t="s">
        <v>45</v>
      </c>
      <c r="B19" s="21" t="s">
        <v>21</v>
      </c>
      <c r="C19" s="112">
        <f t="shared" si="0"/>
        <v>6</v>
      </c>
      <c r="D19" s="111">
        <f t="shared" si="1"/>
        <v>0</v>
      </c>
      <c r="E19" s="116">
        <v>2</v>
      </c>
      <c r="F19" s="125">
        <f t="shared" si="2"/>
        <v>4</v>
      </c>
      <c r="G19" s="140"/>
      <c r="H19" s="141"/>
      <c r="I19" s="13">
        <v>1</v>
      </c>
      <c r="J19" s="127">
        <f t="shared" si="3"/>
        <v>2</v>
      </c>
      <c r="K19" s="148"/>
      <c r="L19" s="149"/>
      <c r="M19" s="14"/>
      <c r="N19" s="130" t="str">
        <f t="shared" si="4"/>
        <v/>
      </c>
      <c r="O19" s="38"/>
      <c r="P19" s="39"/>
      <c r="Q19" s="50"/>
      <c r="R19" s="133" t="str">
        <f t="shared" si="5"/>
        <v/>
      </c>
      <c r="S19" s="48"/>
      <c r="T19" s="49"/>
      <c r="U19" s="15"/>
      <c r="V19" s="136" t="str">
        <f t="shared" si="6"/>
        <v/>
      </c>
      <c r="W19" s="52"/>
      <c r="X19" s="53"/>
    </row>
    <row r="20" spans="1:24">
      <c r="A20" s="9" t="s">
        <v>45</v>
      </c>
      <c r="B20" s="20" t="s">
        <v>4</v>
      </c>
      <c r="C20" s="112">
        <f t="shared" si="0"/>
        <v>6</v>
      </c>
      <c r="D20" s="111">
        <f t="shared" si="1"/>
        <v>0</v>
      </c>
      <c r="E20" s="72">
        <v>1</v>
      </c>
      <c r="F20" s="125">
        <f t="shared" si="2"/>
        <v>2</v>
      </c>
      <c r="G20" s="140"/>
      <c r="H20" s="141"/>
      <c r="I20" s="62">
        <v>2</v>
      </c>
      <c r="J20" s="127">
        <f t="shared" si="3"/>
        <v>4</v>
      </c>
      <c r="K20" s="148"/>
      <c r="L20" s="149"/>
      <c r="M20" s="63"/>
      <c r="N20" s="130" t="str">
        <f t="shared" si="4"/>
        <v/>
      </c>
      <c r="O20" s="64"/>
      <c r="P20" s="65"/>
      <c r="Q20" s="66"/>
      <c r="R20" s="133" t="str">
        <f t="shared" si="5"/>
        <v/>
      </c>
      <c r="S20" s="67"/>
      <c r="T20" s="68"/>
      <c r="U20" s="69"/>
      <c r="V20" s="136" t="str">
        <f t="shared" si="6"/>
        <v/>
      </c>
      <c r="W20" s="70"/>
      <c r="X20" s="71"/>
    </row>
    <row r="21" spans="1:24">
      <c r="A21" s="9" t="s">
        <v>45</v>
      </c>
      <c r="B21" s="21" t="s">
        <v>23</v>
      </c>
      <c r="C21" s="112">
        <f t="shared" si="0"/>
        <v>6</v>
      </c>
      <c r="D21" s="111">
        <f t="shared" si="1"/>
        <v>0</v>
      </c>
      <c r="E21" s="72">
        <v>2</v>
      </c>
      <c r="F21" s="125">
        <f t="shared" si="2"/>
        <v>4</v>
      </c>
      <c r="G21" s="140"/>
      <c r="H21" s="141"/>
      <c r="I21" s="62">
        <v>1</v>
      </c>
      <c r="J21" s="127">
        <f t="shared" si="3"/>
        <v>2</v>
      </c>
      <c r="K21" s="148"/>
      <c r="L21" s="149"/>
      <c r="M21" s="63"/>
      <c r="N21" s="130" t="str">
        <f t="shared" si="4"/>
        <v/>
      </c>
      <c r="O21" s="64"/>
      <c r="P21" s="65"/>
      <c r="Q21" s="66"/>
      <c r="R21" s="133" t="str">
        <f t="shared" si="5"/>
        <v/>
      </c>
      <c r="S21" s="67"/>
      <c r="T21" s="68"/>
      <c r="U21" s="69"/>
      <c r="V21" s="136" t="str">
        <f t="shared" si="6"/>
        <v/>
      </c>
      <c r="W21" s="70"/>
      <c r="X21" s="71"/>
    </row>
    <row r="22" spans="1:24">
      <c r="A22" s="9" t="s">
        <v>45</v>
      </c>
      <c r="B22" s="20" t="s">
        <v>60</v>
      </c>
      <c r="C22" s="112">
        <f t="shared" si="0"/>
        <v>6</v>
      </c>
      <c r="D22" s="111">
        <f t="shared" si="1"/>
        <v>0</v>
      </c>
      <c r="E22" s="143"/>
      <c r="F22" s="144" t="str">
        <f t="shared" si="2"/>
        <v/>
      </c>
      <c r="G22" s="140"/>
      <c r="H22" s="141"/>
      <c r="I22" s="62">
        <v>3</v>
      </c>
      <c r="J22" s="127">
        <f t="shared" si="3"/>
        <v>6</v>
      </c>
      <c r="K22" s="148"/>
      <c r="L22" s="149"/>
      <c r="M22" s="63"/>
      <c r="N22" s="130" t="str">
        <f t="shared" si="4"/>
        <v/>
      </c>
      <c r="O22" s="64"/>
      <c r="P22" s="65"/>
      <c r="Q22" s="66"/>
      <c r="R22" s="133" t="str">
        <f t="shared" si="5"/>
        <v/>
      </c>
      <c r="S22" s="67"/>
      <c r="T22" s="68"/>
      <c r="U22" s="69"/>
      <c r="V22" s="136" t="str">
        <f t="shared" si="6"/>
        <v/>
      </c>
      <c r="W22" s="70"/>
      <c r="X22" s="71"/>
    </row>
    <row r="23" spans="1:24">
      <c r="A23" s="9" t="s">
        <v>45</v>
      </c>
      <c r="B23" s="20" t="s">
        <v>10</v>
      </c>
      <c r="C23" s="112">
        <f t="shared" si="0"/>
        <v>6</v>
      </c>
      <c r="D23" s="111">
        <f t="shared" si="1"/>
        <v>0</v>
      </c>
      <c r="E23" s="143"/>
      <c r="F23" s="144" t="str">
        <f t="shared" si="2"/>
        <v/>
      </c>
      <c r="G23" s="140"/>
      <c r="H23" s="141"/>
      <c r="I23" s="62">
        <v>3</v>
      </c>
      <c r="J23" s="127">
        <f t="shared" si="3"/>
        <v>6</v>
      </c>
      <c r="K23" s="148"/>
      <c r="L23" s="149"/>
      <c r="M23" s="63"/>
      <c r="N23" s="130" t="str">
        <f t="shared" si="4"/>
        <v/>
      </c>
      <c r="O23" s="64"/>
      <c r="P23" s="65"/>
      <c r="Q23" s="66"/>
      <c r="R23" s="133" t="str">
        <f t="shared" si="5"/>
        <v/>
      </c>
      <c r="S23" s="67"/>
      <c r="T23" s="68"/>
      <c r="U23" s="69"/>
      <c r="V23" s="136" t="str">
        <f t="shared" si="6"/>
        <v/>
      </c>
      <c r="W23" s="70"/>
      <c r="X23" s="71"/>
    </row>
    <row r="24" spans="1:24">
      <c r="A24" s="9">
        <v>14</v>
      </c>
      <c r="B24" s="20" t="s">
        <v>31</v>
      </c>
      <c r="C24" s="112">
        <f t="shared" si="0"/>
        <v>5</v>
      </c>
      <c r="D24" s="111">
        <f t="shared" si="1"/>
        <v>0</v>
      </c>
      <c r="E24" s="72">
        <v>0</v>
      </c>
      <c r="F24" s="125">
        <f t="shared" si="2"/>
        <v>1</v>
      </c>
      <c r="G24" s="140"/>
      <c r="H24" s="141"/>
      <c r="I24" s="62">
        <v>2</v>
      </c>
      <c r="J24" s="127">
        <f t="shared" si="3"/>
        <v>4</v>
      </c>
      <c r="K24" s="148"/>
      <c r="L24" s="149"/>
      <c r="M24" s="63"/>
      <c r="N24" s="130" t="str">
        <f t="shared" si="4"/>
        <v/>
      </c>
      <c r="O24" s="64"/>
      <c r="P24" s="65"/>
      <c r="Q24" s="66"/>
      <c r="R24" s="133" t="str">
        <f t="shared" si="5"/>
        <v/>
      </c>
      <c r="S24" s="67"/>
      <c r="T24" s="68"/>
      <c r="U24" s="69"/>
      <c r="V24" s="136" t="str">
        <f t="shared" si="6"/>
        <v/>
      </c>
      <c r="W24" s="70"/>
      <c r="X24" s="71"/>
    </row>
    <row r="25" spans="1:24">
      <c r="A25" s="9">
        <v>15</v>
      </c>
      <c r="B25" s="20" t="s">
        <v>42</v>
      </c>
      <c r="C25" s="112">
        <f t="shared" si="0"/>
        <v>4</v>
      </c>
      <c r="D25" s="111">
        <f t="shared" si="1"/>
        <v>0</v>
      </c>
      <c r="E25" s="72">
        <v>1</v>
      </c>
      <c r="F25" s="125">
        <f t="shared" si="2"/>
        <v>2</v>
      </c>
      <c r="G25" s="140"/>
      <c r="H25" s="141"/>
      <c r="I25" s="62">
        <v>1</v>
      </c>
      <c r="J25" s="127">
        <f t="shared" si="3"/>
        <v>2</v>
      </c>
      <c r="K25" s="148"/>
      <c r="L25" s="149"/>
      <c r="M25" s="63"/>
      <c r="N25" s="130" t="str">
        <f t="shared" si="4"/>
        <v/>
      </c>
      <c r="O25" s="64"/>
      <c r="P25" s="65"/>
      <c r="Q25" s="66"/>
      <c r="R25" s="133" t="str">
        <f t="shared" si="5"/>
        <v/>
      </c>
      <c r="S25" s="67"/>
      <c r="T25" s="68"/>
      <c r="U25" s="69"/>
      <c r="V25" s="136" t="str">
        <f t="shared" si="6"/>
        <v/>
      </c>
      <c r="W25" s="70"/>
      <c r="X25" s="71"/>
    </row>
    <row r="26" spans="1:24">
      <c r="A26" s="9" t="s">
        <v>45</v>
      </c>
      <c r="B26" s="21" t="s">
        <v>7</v>
      </c>
      <c r="C26" s="112">
        <f t="shared" si="0"/>
        <v>4</v>
      </c>
      <c r="D26" s="111">
        <f t="shared" si="1"/>
        <v>0</v>
      </c>
      <c r="E26" s="72">
        <v>1</v>
      </c>
      <c r="F26" s="125">
        <f t="shared" si="2"/>
        <v>2</v>
      </c>
      <c r="G26" s="140"/>
      <c r="H26" s="141"/>
      <c r="I26" s="62">
        <v>1</v>
      </c>
      <c r="J26" s="127">
        <f t="shared" si="3"/>
        <v>2</v>
      </c>
      <c r="K26" s="148"/>
      <c r="L26" s="149"/>
      <c r="M26" s="63"/>
      <c r="N26" s="130" t="str">
        <f t="shared" si="4"/>
        <v/>
      </c>
      <c r="O26" s="64"/>
      <c r="P26" s="65"/>
      <c r="Q26" s="66"/>
      <c r="R26" s="133" t="str">
        <f t="shared" si="5"/>
        <v/>
      </c>
      <c r="S26" s="67"/>
      <c r="T26" s="68"/>
      <c r="U26" s="69"/>
      <c r="V26" s="136" t="str">
        <f t="shared" si="6"/>
        <v/>
      </c>
      <c r="W26" s="70"/>
      <c r="X26" s="71"/>
    </row>
    <row r="27" spans="1:24">
      <c r="A27" s="9" t="s">
        <v>45</v>
      </c>
      <c r="B27" s="20" t="s">
        <v>62</v>
      </c>
      <c r="C27" s="112">
        <f t="shared" si="0"/>
        <v>4</v>
      </c>
      <c r="D27" s="111">
        <f t="shared" si="1"/>
        <v>0</v>
      </c>
      <c r="E27" s="143"/>
      <c r="F27" s="144" t="str">
        <f t="shared" si="2"/>
        <v/>
      </c>
      <c r="G27" s="140"/>
      <c r="H27" s="141"/>
      <c r="I27" s="62">
        <v>2</v>
      </c>
      <c r="J27" s="127">
        <f t="shared" si="3"/>
        <v>4</v>
      </c>
      <c r="K27" s="148"/>
      <c r="L27" s="149"/>
      <c r="M27" s="63"/>
      <c r="N27" s="130" t="str">
        <f t="shared" si="4"/>
        <v/>
      </c>
      <c r="O27" s="64"/>
      <c r="P27" s="65"/>
      <c r="Q27" s="66"/>
      <c r="R27" s="133" t="str">
        <f t="shared" si="5"/>
        <v/>
      </c>
      <c r="S27" s="67"/>
      <c r="T27" s="68"/>
      <c r="U27" s="69"/>
      <c r="V27" s="136" t="str">
        <f t="shared" si="6"/>
        <v/>
      </c>
      <c r="W27" s="70"/>
      <c r="X27" s="71"/>
    </row>
    <row r="28" spans="1:24">
      <c r="A28" s="9" t="s">
        <v>45</v>
      </c>
      <c r="B28" s="20" t="s">
        <v>57</v>
      </c>
      <c r="C28" s="112">
        <f t="shared" si="0"/>
        <v>4</v>
      </c>
      <c r="D28" s="111">
        <f t="shared" si="1"/>
        <v>0</v>
      </c>
      <c r="E28" s="143"/>
      <c r="F28" s="144" t="str">
        <f t="shared" si="2"/>
        <v/>
      </c>
      <c r="G28" s="140"/>
      <c r="H28" s="141"/>
      <c r="I28" s="62">
        <v>2</v>
      </c>
      <c r="J28" s="127">
        <f t="shared" si="3"/>
        <v>4</v>
      </c>
      <c r="K28" s="148"/>
      <c r="L28" s="149"/>
      <c r="M28" s="63"/>
      <c r="N28" s="130" t="str">
        <f t="shared" si="4"/>
        <v/>
      </c>
      <c r="O28" s="64"/>
      <c r="P28" s="65"/>
      <c r="Q28" s="66"/>
      <c r="R28" s="133" t="str">
        <f t="shared" si="5"/>
        <v/>
      </c>
      <c r="S28" s="67"/>
      <c r="T28" s="68"/>
      <c r="U28" s="69"/>
      <c r="V28" s="136" t="str">
        <f t="shared" si="6"/>
        <v/>
      </c>
      <c r="W28" s="70"/>
      <c r="X28" s="71"/>
    </row>
    <row r="29" spans="1:24">
      <c r="A29" s="9" t="s">
        <v>45</v>
      </c>
      <c r="B29" s="20" t="s">
        <v>53</v>
      </c>
      <c r="C29" s="112">
        <f t="shared" si="0"/>
        <v>4</v>
      </c>
      <c r="D29" s="111">
        <f t="shared" si="1"/>
        <v>0</v>
      </c>
      <c r="E29" s="143"/>
      <c r="F29" s="144" t="str">
        <f t="shared" si="2"/>
        <v/>
      </c>
      <c r="G29" s="140"/>
      <c r="H29" s="141"/>
      <c r="I29" s="62">
        <v>2</v>
      </c>
      <c r="J29" s="127">
        <f t="shared" si="3"/>
        <v>4</v>
      </c>
      <c r="K29" s="148"/>
      <c r="L29" s="149"/>
      <c r="M29" s="63"/>
      <c r="N29" s="130" t="str">
        <f t="shared" si="4"/>
        <v/>
      </c>
      <c r="O29" s="64"/>
      <c r="P29" s="65"/>
      <c r="Q29" s="66"/>
      <c r="R29" s="133" t="str">
        <f t="shared" si="5"/>
        <v/>
      </c>
      <c r="S29" s="67"/>
      <c r="T29" s="68"/>
      <c r="U29" s="69"/>
      <c r="V29" s="136" t="str">
        <f t="shared" si="6"/>
        <v/>
      </c>
      <c r="W29" s="70"/>
      <c r="X29" s="71"/>
    </row>
    <row r="30" spans="1:24">
      <c r="A30" s="9" t="s">
        <v>45</v>
      </c>
      <c r="B30" s="20" t="s">
        <v>55</v>
      </c>
      <c r="C30" s="112">
        <f t="shared" si="0"/>
        <v>4</v>
      </c>
      <c r="D30" s="111">
        <f t="shared" si="1"/>
        <v>0</v>
      </c>
      <c r="E30" s="143"/>
      <c r="F30" s="144" t="str">
        <f t="shared" si="2"/>
        <v/>
      </c>
      <c r="G30" s="140"/>
      <c r="H30" s="141"/>
      <c r="I30" s="62">
        <v>2</v>
      </c>
      <c r="J30" s="127">
        <f t="shared" si="3"/>
        <v>4</v>
      </c>
      <c r="K30" s="148"/>
      <c r="L30" s="149"/>
      <c r="M30" s="63"/>
      <c r="N30" s="130" t="str">
        <f t="shared" si="4"/>
        <v/>
      </c>
      <c r="O30" s="64"/>
      <c r="P30" s="65"/>
      <c r="Q30" s="66"/>
      <c r="R30" s="133" t="str">
        <f t="shared" si="5"/>
        <v/>
      </c>
      <c r="S30" s="67"/>
      <c r="T30" s="68"/>
      <c r="U30" s="69"/>
      <c r="V30" s="136" t="str">
        <f t="shared" si="6"/>
        <v/>
      </c>
      <c r="W30" s="70"/>
      <c r="X30" s="71"/>
    </row>
    <row r="31" spans="1:24">
      <c r="A31" s="9" t="s">
        <v>45</v>
      </c>
      <c r="B31" s="20" t="s">
        <v>33</v>
      </c>
      <c r="C31" s="112">
        <f t="shared" si="0"/>
        <v>4</v>
      </c>
      <c r="D31" s="111">
        <f t="shared" si="1"/>
        <v>0</v>
      </c>
      <c r="E31" s="72">
        <v>2</v>
      </c>
      <c r="F31" s="125">
        <f t="shared" si="2"/>
        <v>4</v>
      </c>
      <c r="G31" s="140"/>
      <c r="H31" s="141"/>
      <c r="I31" s="154"/>
      <c r="J31" s="155" t="str">
        <f t="shared" si="3"/>
        <v/>
      </c>
      <c r="K31" s="148"/>
      <c r="L31" s="149"/>
      <c r="M31" s="63"/>
      <c r="N31" s="130" t="str">
        <f t="shared" si="4"/>
        <v/>
      </c>
      <c r="O31" s="64"/>
      <c r="P31" s="65"/>
      <c r="Q31" s="66"/>
      <c r="R31" s="133" t="str">
        <f t="shared" si="5"/>
        <v/>
      </c>
      <c r="S31" s="67"/>
      <c r="T31" s="68"/>
      <c r="U31" s="69"/>
      <c r="V31" s="136" t="str">
        <f t="shared" si="6"/>
        <v/>
      </c>
      <c r="W31" s="70"/>
      <c r="X31" s="71"/>
    </row>
    <row r="32" spans="1:24">
      <c r="A32" s="9" t="s">
        <v>45</v>
      </c>
      <c r="B32" s="20" t="s">
        <v>50</v>
      </c>
      <c r="C32" s="112">
        <f t="shared" si="0"/>
        <v>4</v>
      </c>
      <c r="D32" s="111">
        <f t="shared" si="1"/>
        <v>0</v>
      </c>
      <c r="E32" s="143"/>
      <c r="F32" s="144" t="str">
        <f t="shared" si="2"/>
        <v/>
      </c>
      <c r="G32" s="140"/>
      <c r="H32" s="141"/>
      <c r="I32" s="62">
        <v>2</v>
      </c>
      <c r="J32" s="127">
        <f t="shared" si="3"/>
        <v>4</v>
      </c>
      <c r="K32" s="148"/>
      <c r="L32" s="149"/>
      <c r="M32" s="63"/>
      <c r="N32" s="130" t="str">
        <f t="shared" si="4"/>
        <v/>
      </c>
      <c r="O32" s="64"/>
      <c r="P32" s="65"/>
      <c r="Q32" s="66"/>
      <c r="R32" s="133" t="str">
        <f t="shared" si="5"/>
        <v/>
      </c>
      <c r="S32" s="67"/>
      <c r="T32" s="68"/>
      <c r="U32" s="69"/>
      <c r="V32" s="136" t="str">
        <f t="shared" si="6"/>
        <v/>
      </c>
      <c r="W32" s="70"/>
      <c r="X32" s="71"/>
    </row>
    <row r="33" spans="1:24">
      <c r="A33" s="9" t="s">
        <v>45</v>
      </c>
      <c r="B33" s="21" t="s">
        <v>39</v>
      </c>
      <c r="C33" s="112">
        <f t="shared" si="0"/>
        <v>4</v>
      </c>
      <c r="D33" s="111">
        <f t="shared" si="1"/>
        <v>0</v>
      </c>
      <c r="E33" s="72">
        <v>1</v>
      </c>
      <c r="F33" s="125">
        <f t="shared" si="2"/>
        <v>2</v>
      </c>
      <c r="G33" s="140"/>
      <c r="H33" s="141"/>
      <c r="I33" s="62">
        <v>1</v>
      </c>
      <c r="J33" s="127">
        <f t="shared" si="3"/>
        <v>2</v>
      </c>
      <c r="K33" s="148"/>
      <c r="L33" s="149"/>
      <c r="M33" s="63"/>
      <c r="N33" s="130" t="str">
        <f t="shared" si="4"/>
        <v/>
      </c>
      <c r="O33" s="64"/>
      <c r="P33" s="65"/>
      <c r="Q33" s="66"/>
      <c r="R33" s="133" t="str">
        <f t="shared" si="5"/>
        <v/>
      </c>
      <c r="S33" s="67"/>
      <c r="T33" s="68"/>
      <c r="U33" s="69"/>
      <c r="V33" s="136" t="str">
        <f t="shared" si="6"/>
        <v/>
      </c>
      <c r="W33" s="70"/>
      <c r="X33" s="71"/>
    </row>
    <row r="34" spans="1:24">
      <c r="A34" s="9" t="s">
        <v>45</v>
      </c>
      <c r="B34" s="20" t="s">
        <v>58</v>
      </c>
      <c r="C34" s="112">
        <f t="shared" si="0"/>
        <v>4</v>
      </c>
      <c r="D34" s="111">
        <f t="shared" si="1"/>
        <v>0</v>
      </c>
      <c r="E34" s="143"/>
      <c r="F34" s="144" t="str">
        <f t="shared" si="2"/>
        <v/>
      </c>
      <c r="G34" s="140"/>
      <c r="H34" s="141"/>
      <c r="I34" s="62">
        <v>2</v>
      </c>
      <c r="J34" s="127">
        <f t="shared" si="3"/>
        <v>4</v>
      </c>
      <c r="K34" s="148"/>
      <c r="L34" s="149"/>
      <c r="M34" s="63"/>
      <c r="N34" s="130" t="str">
        <f t="shared" si="4"/>
        <v/>
      </c>
      <c r="O34" s="64"/>
      <c r="P34" s="65"/>
      <c r="Q34" s="66"/>
      <c r="R34" s="133" t="str">
        <f t="shared" si="5"/>
        <v/>
      </c>
      <c r="S34" s="67"/>
      <c r="T34" s="68"/>
      <c r="U34" s="69"/>
      <c r="V34" s="136" t="str">
        <f t="shared" si="6"/>
        <v/>
      </c>
      <c r="W34" s="70"/>
      <c r="X34" s="71"/>
    </row>
    <row r="35" spans="1:24">
      <c r="A35" s="9" t="s">
        <v>45</v>
      </c>
      <c r="B35" s="21" t="s">
        <v>2</v>
      </c>
      <c r="C35" s="112">
        <f t="shared" si="0"/>
        <v>4</v>
      </c>
      <c r="D35" s="111">
        <f t="shared" si="1"/>
        <v>0</v>
      </c>
      <c r="E35" s="72">
        <v>2</v>
      </c>
      <c r="F35" s="125">
        <f t="shared" si="2"/>
        <v>4</v>
      </c>
      <c r="G35" s="140"/>
      <c r="H35" s="141"/>
      <c r="I35" s="154"/>
      <c r="J35" s="155" t="str">
        <f t="shared" si="3"/>
        <v/>
      </c>
      <c r="K35" s="148"/>
      <c r="L35" s="149"/>
      <c r="M35" s="63"/>
      <c r="N35" s="130" t="str">
        <f t="shared" si="4"/>
        <v/>
      </c>
      <c r="O35" s="64"/>
      <c r="P35" s="65"/>
      <c r="Q35" s="66"/>
      <c r="R35" s="133" t="str">
        <f t="shared" si="5"/>
        <v/>
      </c>
      <c r="S35" s="67"/>
      <c r="T35" s="68"/>
      <c r="U35" s="69"/>
      <c r="V35" s="136" t="str">
        <f t="shared" si="6"/>
        <v/>
      </c>
      <c r="W35" s="70"/>
      <c r="X35" s="71"/>
    </row>
    <row r="36" spans="1:24">
      <c r="A36" s="9" t="s">
        <v>45</v>
      </c>
      <c r="B36" s="20" t="s">
        <v>3</v>
      </c>
      <c r="C36" s="112">
        <f t="shared" si="0"/>
        <v>4</v>
      </c>
      <c r="D36" s="111">
        <f t="shared" si="1"/>
        <v>0</v>
      </c>
      <c r="E36" s="72">
        <v>1</v>
      </c>
      <c r="F36" s="125">
        <f t="shared" si="2"/>
        <v>2</v>
      </c>
      <c r="G36" s="140"/>
      <c r="H36" s="141"/>
      <c r="I36" s="62">
        <v>1</v>
      </c>
      <c r="J36" s="127">
        <f t="shared" si="3"/>
        <v>2</v>
      </c>
      <c r="K36" s="148"/>
      <c r="L36" s="149"/>
      <c r="M36" s="63"/>
      <c r="N36" s="130" t="str">
        <f t="shared" si="4"/>
        <v/>
      </c>
      <c r="O36" s="64"/>
      <c r="P36" s="65"/>
      <c r="Q36" s="66"/>
      <c r="R36" s="133" t="str">
        <f t="shared" si="5"/>
        <v/>
      </c>
      <c r="S36" s="67"/>
      <c r="T36" s="68"/>
      <c r="U36" s="69"/>
      <c r="V36" s="136" t="str">
        <f t="shared" si="6"/>
        <v/>
      </c>
      <c r="W36" s="70"/>
      <c r="X36" s="71"/>
    </row>
    <row r="37" spans="1:24">
      <c r="A37" s="9" t="s">
        <v>45</v>
      </c>
      <c r="B37" s="20" t="s">
        <v>41</v>
      </c>
      <c r="C37" s="112">
        <f t="shared" si="0"/>
        <v>4</v>
      </c>
      <c r="D37" s="111">
        <f t="shared" si="1"/>
        <v>0</v>
      </c>
      <c r="E37" s="72">
        <v>1</v>
      </c>
      <c r="F37" s="125">
        <f t="shared" si="2"/>
        <v>2</v>
      </c>
      <c r="G37" s="140"/>
      <c r="H37" s="141"/>
      <c r="I37" s="62">
        <v>1</v>
      </c>
      <c r="J37" s="127">
        <f t="shared" si="3"/>
        <v>2</v>
      </c>
      <c r="K37" s="148"/>
      <c r="L37" s="149"/>
      <c r="M37" s="63"/>
      <c r="N37" s="130" t="str">
        <f t="shared" si="4"/>
        <v/>
      </c>
      <c r="O37" s="64"/>
      <c r="P37" s="65"/>
      <c r="Q37" s="66"/>
      <c r="R37" s="133" t="str">
        <f t="shared" si="5"/>
        <v/>
      </c>
      <c r="S37" s="67"/>
      <c r="T37" s="68"/>
      <c r="U37" s="69"/>
      <c r="V37" s="136" t="str">
        <f t="shared" si="6"/>
        <v/>
      </c>
      <c r="W37" s="70"/>
      <c r="X37" s="71"/>
    </row>
    <row r="38" spans="1:24">
      <c r="A38" s="9" t="s">
        <v>45</v>
      </c>
      <c r="B38" s="20" t="s">
        <v>61</v>
      </c>
      <c r="C38" s="112">
        <f t="shared" si="0"/>
        <v>4</v>
      </c>
      <c r="D38" s="111">
        <f t="shared" si="1"/>
        <v>0</v>
      </c>
      <c r="E38" s="143"/>
      <c r="F38" s="144" t="str">
        <f t="shared" si="2"/>
        <v/>
      </c>
      <c r="G38" s="140"/>
      <c r="H38" s="141"/>
      <c r="I38" s="62">
        <v>2</v>
      </c>
      <c r="J38" s="127">
        <f t="shared" si="3"/>
        <v>4</v>
      </c>
      <c r="K38" s="148"/>
      <c r="L38" s="149"/>
      <c r="M38" s="63"/>
      <c r="N38" s="130" t="str">
        <f t="shared" si="4"/>
        <v/>
      </c>
      <c r="O38" s="64"/>
      <c r="P38" s="65"/>
      <c r="Q38" s="66"/>
      <c r="R38" s="133" t="str">
        <f t="shared" si="5"/>
        <v/>
      </c>
      <c r="S38" s="67"/>
      <c r="T38" s="68"/>
      <c r="U38" s="69"/>
      <c r="V38" s="136" t="str">
        <f t="shared" si="6"/>
        <v/>
      </c>
      <c r="W38" s="70"/>
      <c r="X38" s="71"/>
    </row>
    <row r="39" spans="1:24">
      <c r="A39" s="9">
        <v>29</v>
      </c>
      <c r="B39" s="20" t="s">
        <v>22</v>
      </c>
      <c r="C39" s="112">
        <f t="shared" si="0"/>
        <v>3</v>
      </c>
      <c r="D39" s="111">
        <f t="shared" si="1"/>
        <v>0</v>
      </c>
      <c r="E39" s="72">
        <v>0</v>
      </c>
      <c r="F39" s="125">
        <f t="shared" si="2"/>
        <v>1</v>
      </c>
      <c r="G39" s="140"/>
      <c r="H39" s="141"/>
      <c r="I39" s="62">
        <v>1</v>
      </c>
      <c r="J39" s="127">
        <f t="shared" si="3"/>
        <v>2</v>
      </c>
      <c r="K39" s="148"/>
      <c r="L39" s="149"/>
      <c r="M39" s="63"/>
      <c r="N39" s="130" t="str">
        <f t="shared" si="4"/>
        <v/>
      </c>
      <c r="O39" s="64"/>
      <c r="P39" s="65"/>
      <c r="Q39" s="66"/>
      <c r="R39" s="133" t="str">
        <f t="shared" si="5"/>
        <v/>
      </c>
      <c r="S39" s="67"/>
      <c r="T39" s="68"/>
      <c r="U39" s="69"/>
      <c r="V39" s="136" t="str">
        <f t="shared" si="6"/>
        <v/>
      </c>
      <c r="W39" s="70"/>
      <c r="X39" s="71"/>
    </row>
    <row r="40" spans="1:24">
      <c r="A40" s="9" t="s">
        <v>45</v>
      </c>
      <c r="B40" s="20" t="s">
        <v>28</v>
      </c>
      <c r="C40" s="112">
        <f t="shared" si="0"/>
        <v>3</v>
      </c>
      <c r="D40" s="111">
        <f t="shared" si="1"/>
        <v>0</v>
      </c>
      <c r="E40" s="72">
        <v>1</v>
      </c>
      <c r="F40" s="125">
        <f t="shared" si="2"/>
        <v>2</v>
      </c>
      <c r="G40" s="140"/>
      <c r="H40" s="141"/>
      <c r="I40" s="62">
        <v>0</v>
      </c>
      <c r="J40" s="127">
        <f t="shared" si="3"/>
        <v>1</v>
      </c>
      <c r="K40" s="148"/>
      <c r="L40" s="149"/>
      <c r="M40" s="63"/>
      <c r="N40" s="130" t="str">
        <f t="shared" si="4"/>
        <v/>
      </c>
      <c r="O40" s="64"/>
      <c r="P40" s="65"/>
      <c r="Q40" s="66"/>
      <c r="R40" s="133" t="str">
        <f t="shared" si="5"/>
        <v/>
      </c>
      <c r="S40" s="67"/>
      <c r="T40" s="68"/>
      <c r="U40" s="69"/>
      <c r="V40" s="136" t="str">
        <f t="shared" si="6"/>
        <v/>
      </c>
      <c r="W40" s="70"/>
      <c r="X40" s="71"/>
    </row>
    <row r="41" spans="1:24">
      <c r="A41" s="9">
        <v>31</v>
      </c>
      <c r="B41" s="21" t="s">
        <v>18</v>
      </c>
      <c r="C41" s="112">
        <f t="shared" si="0"/>
        <v>2</v>
      </c>
      <c r="D41" s="111">
        <f t="shared" si="1"/>
        <v>0</v>
      </c>
      <c r="E41" s="116">
        <v>1</v>
      </c>
      <c r="F41" s="125">
        <f t="shared" si="2"/>
        <v>2</v>
      </c>
      <c r="G41" s="140"/>
      <c r="H41" s="141"/>
      <c r="I41" s="154"/>
      <c r="J41" s="155" t="str">
        <f t="shared" si="3"/>
        <v/>
      </c>
      <c r="K41" s="148"/>
      <c r="L41" s="149"/>
      <c r="M41" s="14"/>
      <c r="N41" s="130" t="str">
        <f t="shared" si="4"/>
        <v/>
      </c>
      <c r="O41" s="38"/>
      <c r="P41" s="39"/>
      <c r="Q41" s="50"/>
      <c r="R41" s="133" t="str">
        <f t="shared" si="5"/>
        <v/>
      </c>
      <c r="S41" s="48"/>
      <c r="T41" s="49"/>
      <c r="U41" s="15"/>
      <c r="V41" s="136" t="str">
        <f t="shared" si="6"/>
        <v/>
      </c>
      <c r="W41" s="52"/>
      <c r="X41" s="53"/>
    </row>
    <row r="42" spans="1:24">
      <c r="A42" s="9" t="s">
        <v>45</v>
      </c>
      <c r="B42" s="21" t="s">
        <v>54</v>
      </c>
      <c r="C42" s="112">
        <f t="shared" si="0"/>
        <v>2</v>
      </c>
      <c r="D42" s="111">
        <f t="shared" si="1"/>
        <v>0</v>
      </c>
      <c r="E42" s="143"/>
      <c r="F42" s="144" t="str">
        <f t="shared" si="2"/>
        <v/>
      </c>
      <c r="G42" s="140"/>
      <c r="H42" s="141"/>
      <c r="I42" s="62">
        <v>1</v>
      </c>
      <c r="J42" s="127">
        <f t="shared" si="3"/>
        <v>2</v>
      </c>
      <c r="K42" s="148"/>
      <c r="L42" s="149"/>
      <c r="M42" s="63"/>
      <c r="N42" s="130" t="str">
        <f t="shared" si="4"/>
        <v/>
      </c>
      <c r="O42" s="64"/>
      <c r="P42" s="65"/>
      <c r="Q42" s="66"/>
      <c r="R42" s="133" t="str">
        <f t="shared" si="5"/>
        <v/>
      </c>
      <c r="S42" s="67"/>
      <c r="T42" s="68"/>
      <c r="U42" s="69"/>
      <c r="V42" s="136" t="str">
        <f t="shared" si="6"/>
        <v/>
      </c>
      <c r="W42" s="70"/>
      <c r="X42" s="71"/>
    </row>
    <row r="43" spans="1:24">
      <c r="A43" s="9" t="s">
        <v>45</v>
      </c>
      <c r="B43" s="20" t="s">
        <v>11</v>
      </c>
      <c r="C43" s="112">
        <f t="shared" ref="C43:C74" si="7">IF(AND(OR(OR(OR(OR(OR(B43&lt;&gt;"",F43&lt;&gt;"",J43&lt;&gt;"",N43&lt;&gt;"",R43&lt;&gt;"",V43&lt;&gt;"")))))),SUM(F43,J43,N43,R43,V43),"")</f>
        <v>2</v>
      </c>
      <c r="D43" s="111">
        <f t="shared" ref="D43:D74" si="8">IF(B43&lt;&gt;"",SUM(G43,K43,O43,S43,W43)-SUM(H43,L43,P43,T43,X43),-100)</f>
        <v>0</v>
      </c>
      <c r="E43" s="143"/>
      <c r="F43" s="144" t="str">
        <f t="shared" ref="F43:F74" si="9">IF(AND(B43&lt;&gt;"",E43=""),"",IF(AND(B43&lt;&gt;"",E43=0),1,IF(AND(B43&lt;&gt;"",E43=1),2,IF(AND(B43&lt;&gt;"",E43=2),4,IF(AND(B43&lt;&gt;"",E43=3),6,"")))))</f>
        <v/>
      </c>
      <c r="G43" s="140"/>
      <c r="H43" s="141"/>
      <c r="I43" s="62">
        <v>1</v>
      </c>
      <c r="J43" s="127">
        <f t="shared" ref="J43:J74" si="10">IF(AND(B43&lt;&gt;"",I43=""),"",IF(AND(B43&lt;&gt;"",I43=0),1,IF(AND(B43&lt;&gt;"",I43=1),2,IF(AND(B43&lt;&gt;"",I43=2),4,IF(AND(B43&lt;&gt;"",I43=3),6,"")))))</f>
        <v>2</v>
      </c>
      <c r="K43" s="148"/>
      <c r="L43" s="149"/>
      <c r="M43" s="63"/>
      <c r="N43" s="130" t="str">
        <f t="shared" ref="N43:N74" si="11">IF(AND(B43&lt;&gt;"",M43=""),"",IF(AND(B43&lt;&gt;"",M43=0),1,IF(AND(B43&lt;&gt;"",M43=1),2,IF(AND(B43&lt;&gt;"",M43=2),4,IF(AND(B43&lt;&gt;"",M43=3),6,"")))))</f>
        <v/>
      </c>
      <c r="O43" s="64"/>
      <c r="P43" s="65"/>
      <c r="Q43" s="66"/>
      <c r="R43" s="133" t="str">
        <f t="shared" ref="R43:R74" si="12">IF(AND(B43&lt;&gt;"",Q43=""),"",IF(AND(B43&lt;&gt;"",Q43=0),1,IF(AND(B43&lt;&gt;"",Q43=1),2,IF(AND(B43&lt;&gt;"",Q43=2),4,IF(AND(B43&lt;&gt;"",Q43=3),6,"")))))</f>
        <v/>
      </c>
      <c r="S43" s="67"/>
      <c r="T43" s="68"/>
      <c r="U43" s="69"/>
      <c r="V43" s="136" t="str">
        <f t="shared" ref="V43:V74" si="13">IF(AND(B43&lt;&gt;"",U43=""),"",IF(AND(B43&lt;&gt;"",U43=0),1,IF(AND(B43&lt;&gt;"",U43=1),2,IF(AND(B43&lt;&gt;"",U43=2),4,IF(AND(B43&lt;&gt;"",U43=3),6,"")))))</f>
        <v/>
      </c>
      <c r="W43" s="70"/>
      <c r="X43" s="71"/>
    </row>
    <row r="44" spans="1:24">
      <c r="A44" s="9" t="s">
        <v>45</v>
      </c>
      <c r="B44" s="21" t="s">
        <v>49</v>
      </c>
      <c r="C44" s="112">
        <f t="shared" si="7"/>
        <v>2</v>
      </c>
      <c r="D44" s="111">
        <f t="shared" si="8"/>
        <v>0</v>
      </c>
      <c r="E44" s="143"/>
      <c r="F44" s="144" t="str">
        <f t="shared" si="9"/>
        <v/>
      </c>
      <c r="G44" s="140"/>
      <c r="H44" s="141"/>
      <c r="I44" s="62">
        <v>1</v>
      </c>
      <c r="J44" s="127">
        <f t="shared" si="10"/>
        <v>2</v>
      </c>
      <c r="K44" s="148"/>
      <c r="L44" s="149"/>
      <c r="M44" s="63"/>
      <c r="N44" s="130" t="str">
        <f t="shared" si="11"/>
        <v/>
      </c>
      <c r="O44" s="64"/>
      <c r="P44" s="65"/>
      <c r="Q44" s="66"/>
      <c r="R44" s="133" t="str">
        <f t="shared" si="12"/>
        <v/>
      </c>
      <c r="S44" s="67"/>
      <c r="T44" s="68"/>
      <c r="U44" s="69"/>
      <c r="V44" s="136" t="str">
        <f t="shared" si="13"/>
        <v/>
      </c>
      <c r="W44" s="70"/>
      <c r="X44" s="71"/>
    </row>
    <row r="45" spans="1:24">
      <c r="A45" s="9" t="s">
        <v>45</v>
      </c>
      <c r="B45" s="20" t="s">
        <v>52</v>
      </c>
      <c r="C45" s="112">
        <f t="shared" si="7"/>
        <v>2</v>
      </c>
      <c r="D45" s="111">
        <f t="shared" si="8"/>
        <v>0</v>
      </c>
      <c r="E45" s="143"/>
      <c r="F45" s="144" t="str">
        <f t="shared" si="9"/>
        <v/>
      </c>
      <c r="G45" s="140"/>
      <c r="H45" s="141"/>
      <c r="I45" s="62">
        <v>1</v>
      </c>
      <c r="J45" s="127">
        <f t="shared" si="10"/>
        <v>2</v>
      </c>
      <c r="K45" s="148"/>
      <c r="L45" s="149"/>
      <c r="M45" s="63"/>
      <c r="N45" s="130" t="str">
        <f t="shared" si="11"/>
        <v/>
      </c>
      <c r="O45" s="64"/>
      <c r="P45" s="65"/>
      <c r="Q45" s="66"/>
      <c r="R45" s="133" t="str">
        <f t="shared" si="12"/>
        <v/>
      </c>
      <c r="S45" s="67"/>
      <c r="T45" s="68"/>
      <c r="U45" s="69"/>
      <c r="V45" s="136" t="str">
        <f t="shared" si="13"/>
        <v/>
      </c>
      <c r="W45" s="70"/>
      <c r="X45" s="71"/>
    </row>
    <row r="46" spans="1:24">
      <c r="A46" s="9" t="s">
        <v>45</v>
      </c>
      <c r="B46" s="20" t="s">
        <v>63</v>
      </c>
      <c r="C46" s="112">
        <f t="shared" si="7"/>
        <v>2</v>
      </c>
      <c r="D46" s="111">
        <f t="shared" si="8"/>
        <v>0</v>
      </c>
      <c r="E46" s="143"/>
      <c r="F46" s="144" t="str">
        <f t="shared" si="9"/>
        <v/>
      </c>
      <c r="G46" s="140"/>
      <c r="H46" s="141"/>
      <c r="I46" s="62">
        <v>1</v>
      </c>
      <c r="J46" s="127">
        <f t="shared" si="10"/>
        <v>2</v>
      </c>
      <c r="K46" s="148"/>
      <c r="L46" s="149"/>
      <c r="M46" s="63"/>
      <c r="N46" s="130" t="str">
        <f t="shared" si="11"/>
        <v/>
      </c>
      <c r="O46" s="64"/>
      <c r="P46" s="65"/>
      <c r="Q46" s="66"/>
      <c r="R46" s="133" t="str">
        <f t="shared" si="12"/>
        <v/>
      </c>
      <c r="S46" s="67"/>
      <c r="T46" s="68"/>
      <c r="U46" s="69"/>
      <c r="V46" s="136" t="str">
        <f t="shared" si="13"/>
        <v/>
      </c>
      <c r="W46" s="70"/>
      <c r="X46" s="71"/>
    </row>
    <row r="47" spans="1:24">
      <c r="A47" s="9" t="s">
        <v>45</v>
      </c>
      <c r="B47" s="20" t="s">
        <v>51</v>
      </c>
      <c r="C47" s="112">
        <f t="shared" si="7"/>
        <v>2</v>
      </c>
      <c r="D47" s="111">
        <f t="shared" si="8"/>
        <v>0</v>
      </c>
      <c r="E47" s="143"/>
      <c r="F47" s="144" t="str">
        <f t="shared" si="9"/>
        <v/>
      </c>
      <c r="G47" s="140"/>
      <c r="H47" s="141"/>
      <c r="I47" s="62">
        <v>1</v>
      </c>
      <c r="J47" s="127">
        <f t="shared" si="10"/>
        <v>2</v>
      </c>
      <c r="K47" s="148"/>
      <c r="L47" s="149"/>
      <c r="M47" s="63"/>
      <c r="N47" s="130" t="str">
        <f t="shared" si="11"/>
        <v/>
      </c>
      <c r="O47" s="64"/>
      <c r="P47" s="65"/>
      <c r="Q47" s="66"/>
      <c r="R47" s="133" t="str">
        <f t="shared" si="12"/>
        <v/>
      </c>
      <c r="S47" s="67"/>
      <c r="T47" s="68"/>
      <c r="U47" s="69"/>
      <c r="V47" s="136" t="str">
        <f t="shared" si="13"/>
        <v/>
      </c>
      <c r="W47" s="70"/>
      <c r="X47" s="71"/>
    </row>
    <row r="48" spans="1:24">
      <c r="A48" s="9" t="s">
        <v>45</v>
      </c>
      <c r="B48" s="20" t="s">
        <v>40</v>
      </c>
      <c r="C48" s="112">
        <f t="shared" si="7"/>
        <v>2</v>
      </c>
      <c r="D48" s="111">
        <f t="shared" si="8"/>
        <v>0</v>
      </c>
      <c r="E48" s="72">
        <v>1</v>
      </c>
      <c r="F48" s="125">
        <f t="shared" si="9"/>
        <v>2</v>
      </c>
      <c r="G48" s="140"/>
      <c r="H48" s="141"/>
      <c r="I48" s="154"/>
      <c r="J48" s="155" t="str">
        <f t="shared" si="10"/>
        <v/>
      </c>
      <c r="K48" s="148"/>
      <c r="L48" s="149"/>
      <c r="M48" s="63"/>
      <c r="N48" s="130" t="str">
        <f t="shared" si="11"/>
        <v/>
      </c>
      <c r="O48" s="64"/>
      <c r="P48" s="65"/>
      <c r="Q48" s="66"/>
      <c r="R48" s="133" t="str">
        <f t="shared" si="12"/>
        <v/>
      </c>
      <c r="S48" s="67"/>
      <c r="T48" s="68"/>
      <c r="U48" s="69"/>
      <c r="V48" s="136" t="str">
        <f t="shared" si="13"/>
        <v/>
      </c>
      <c r="W48" s="70"/>
      <c r="X48" s="71"/>
    </row>
    <row r="49" spans="1:24">
      <c r="A49" s="9" t="s">
        <v>45</v>
      </c>
      <c r="B49" s="20" t="s">
        <v>56</v>
      </c>
      <c r="C49" s="112">
        <f t="shared" si="7"/>
        <v>2</v>
      </c>
      <c r="D49" s="111">
        <f t="shared" si="8"/>
        <v>0</v>
      </c>
      <c r="E49" s="143"/>
      <c r="F49" s="144" t="str">
        <f t="shared" si="9"/>
        <v/>
      </c>
      <c r="G49" s="140"/>
      <c r="H49" s="141"/>
      <c r="I49" s="62">
        <v>1</v>
      </c>
      <c r="J49" s="127">
        <f t="shared" si="10"/>
        <v>2</v>
      </c>
      <c r="K49" s="148"/>
      <c r="L49" s="149"/>
      <c r="M49" s="63"/>
      <c r="N49" s="130" t="str">
        <f t="shared" si="11"/>
        <v/>
      </c>
      <c r="O49" s="64"/>
      <c r="P49" s="65"/>
      <c r="Q49" s="66"/>
      <c r="R49" s="133" t="str">
        <f t="shared" si="12"/>
        <v/>
      </c>
      <c r="S49" s="67"/>
      <c r="T49" s="68"/>
      <c r="U49" s="69"/>
      <c r="V49" s="136" t="str">
        <f t="shared" si="13"/>
        <v/>
      </c>
      <c r="W49" s="70"/>
      <c r="X49" s="71"/>
    </row>
    <row r="50" spans="1:24">
      <c r="A50" s="9" t="s">
        <v>45</v>
      </c>
      <c r="B50" s="20" t="s">
        <v>44</v>
      </c>
      <c r="C50" s="112">
        <f t="shared" si="7"/>
        <v>2</v>
      </c>
      <c r="D50" s="111">
        <f t="shared" si="8"/>
        <v>0</v>
      </c>
      <c r="E50" s="72">
        <v>1</v>
      </c>
      <c r="F50" s="125">
        <f t="shared" si="9"/>
        <v>2</v>
      </c>
      <c r="G50" s="140"/>
      <c r="H50" s="141"/>
      <c r="I50" s="154"/>
      <c r="J50" s="155" t="str">
        <f t="shared" si="10"/>
        <v/>
      </c>
      <c r="K50" s="148"/>
      <c r="L50" s="149"/>
      <c r="M50" s="63"/>
      <c r="N50" s="130" t="str">
        <f t="shared" si="11"/>
        <v/>
      </c>
      <c r="O50" s="64"/>
      <c r="P50" s="65"/>
      <c r="Q50" s="66"/>
      <c r="R50" s="133" t="str">
        <f t="shared" si="12"/>
        <v/>
      </c>
      <c r="S50" s="67"/>
      <c r="T50" s="68"/>
      <c r="U50" s="69"/>
      <c r="V50" s="136" t="str">
        <f t="shared" si="13"/>
        <v/>
      </c>
      <c r="W50" s="70"/>
      <c r="X50" s="71"/>
    </row>
    <row r="51" spans="1:24">
      <c r="A51" s="9" t="s">
        <v>45</v>
      </c>
      <c r="B51" s="21" t="s">
        <v>27</v>
      </c>
      <c r="C51" s="112">
        <f t="shared" si="7"/>
        <v>2</v>
      </c>
      <c r="D51" s="111">
        <f t="shared" si="8"/>
        <v>0</v>
      </c>
      <c r="E51" s="72">
        <v>1</v>
      </c>
      <c r="F51" s="125">
        <f t="shared" si="9"/>
        <v>2</v>
      </c>
      <c r="G51" s="140"/>
      <c r="H51" s="141"/>
      <c r="I51" s="154"/>
      <c r="J51" s="155" t="str">
        <f t="shared" si="10"/>
        <v/>
      </c>
      <c r="K51" s="148"/>
      <c r="L51" s="149"/>
      <c r="M51" s="63"/>
      <c r="N51" s="130" t="str">
        <f t="shared" si="11"/>
        <v/>
      </c>
      <c r="O51" s="64"/>
      <c r="P51" s="65"/>
      <c r="Q51" s="66"/>
      <c r="R51" s="133" t="str">
        <f t="shared" si="12"/>
        <v/>
      </c>
      <c r="S51" s="67"/>
      <c r="T51" s="68"/>
      <c r="U51" s="69"/>
      <c r="V51" s="136" t="str">
        <f t="shared" si="13"/>
        <v/>
      </c>
      <c r="W51" s="70"/>
      <c r="X51" s="71"/>
    </row>
    <row r="52" spans="1:24">
      <c r="A52" s="9" t="s">
        <v>45</v>
      </c>
      <c r="B52" s="20" t="s">
        <v>35</v>
      </c>
      <c r="C52" s="112">
        <f t="shared" si="7"/>
        <v>2</v>
      </c>
      <c r="D52" s="111">
        <f t="shared" si="8"/>
        <v>0</v>
      </c>
      <c r="E52" s="72">
        <v>1</v>
      </c>
      <c r="F52" s="125">
        <f t="shared" si="9"/>
        <v>2</v>
      </c>
      <c r="G52" s="140"/>
      <c r="H52" s="141"/>
      <c r="I52" s="154"/>
      <c r="J52" s="155" t="str">
        <f t="shared" si="10"/>
        <v/>
      </c>
      <c r="K52" s="148"/>
      <c r="L52" s="149"/>
      <c r="M52" s="63"/>
      <c r="N52" s="130" t="str">
        <f t="shared" si="11"/>
        <v/>
      </c>
      <c r="O52" s="64"/>
      <c r="P52" s="65"/>
      <c r="Q52" s="66"/>
      <c r="R52" s="133" t="str">
        <f t="shared" si="12"/>
        <v/>
      </c>
      <c r="S52" s="67"/>
      <c r="T52" s="68"/>
      <c r="U52" s="69"/>
      <c r="V52" s="136" t="str">
        <f t="shared" si="13"/>
        <v/>
      </c>
      <c r="W52" s="70"/>
      <c r="X52" s="71"/>
    </row>
    <row r="53" spans="1:24">
      <c r="A53" s="9">
        <v>43</v>
      </c>
      <c r="B53" s="21" t="s">
        <v>48</v>
      </c>
      <c r="C53" s="112">
        <f t="shared" si="7"/>
        <v>1</v>
      </c>
      <c r="D53" s="111">
        <f t="shared" si="8"/>
        <v>0</v>
      </c>
      <c r="E53" s="143"/>
      <c r="F53" s="144" t="str">
        <f t="shared" si="9"/>
        <v/>
      </c>
      <c r="G53" s="140"/>
      <c r="H53" s="141"/>
      <c r="I53" s="62">
        <v>0</v>
      </c>
      <c r="J53" s="127">
        <f t="shared" si="10"/>
        <v>1</v>
      </c>
      <c r="K53" s="148"/>
      <c r="L53" s="149"/>
      <c r="M53" s="63"/>
      <c r="N53" s="130" t="str">
        <f t="shared" si="11"/>
        <v/>
      </c>
      <c r="O53" s="64"/>
      <c r="P53" s="65"/>
      <c r="Q53" s="66"/>
      <c r="R53" s="133" t="str">
        <f t="shared" si="12"/>
        <v/>
      </c>
      <c r="S53" s="67"/>
      <c r="T53" s="68"/>
      <c r="U53" s="69"/>
      <c r="V53" s="136" t="str">
        <f t="shared" si="13"/>
        <v/>
      </c>
      <c r="W53" s="70"/>
      <c r="X53" s="71"/>
    </row>
    <row r="54" spans="1:24">
      <c r="A54" s="9" t="s">
        <v>45</v>
      </c>
      <c r="B54" s="20" t="s">
        <v>30</v>
      </c>
      <c r="C54" s="112">
        <f t="shared" si="7"/>
        <v>1</v>
      </c>
      <c r="D54" s="111">
        <f t="shared" si="8"/>
        <v>0</v>
      </c>
      <c r="E54" s="72">
        <v>0</v>
      </c>
      <c r="F54" s="125">
        <f t="shared" si="9"/>
        <v>1</v>
      </c>
      <c r="G54" s="140"/>
      <c r="H54" s="141"/>
      <c r="I54" s="154"/>
      <c r="J54" s="155" t="str">
        <f t="shared" si="10"/>
        <v/>
      </c>
      <c r="K54" s="148"/>
      <c r="L54" s="149"/>
      <c r="M54" s="63"/>
      <c r="N54" s="130" t="str">
        <f t="shared" si="11"/>
        <v/>
      </c>
      <c r="O54" s="64"/>
      <c r="P54" s="65"/>
      <c r="Q54" s="66"/>
      <c r="R54" s="133" t="str">
        <f t="shared" si="12"/>
        <v/>
      </c>
      <c r="S54" s="67"/>
      <c r="T54" s="68"/>
      <c r="U54" s="69"/>
      <c r="V54" s="136" t="str">
        <f t="shared" si="13"/>
        <v/>
      </c>
      <c r="W54" s="70"/>
      <c r="X54" s="71"/>
    </row>
    <row r="55" spans="1:24">
      <c r="A55" s="9" t="s">
        <v>45</v>
      </c>
      <c r="B55" s="20" t="s">
        <v>38</v>
      </c>
      <c r="C55" s="112">
        <f t="shared" si="7"/>
        <v>1</v>
      </c>
      <c r="D55" s="111">
        <f t="shared" si="8"/>
        <v>0</v>
      </c>
      <c r="E55" s="72">
        <v>0</v>
      </c>
      <c r="F55" s="125">
        <f t="shared" si="9"/>
        <v>1</v>
      </c>
      <c r="G55" s="140"/>
      <c r="H55" s="141"/>
      <c r="I55" s="154"/>
      <c r="J55" s="155" t="str">
        <f t="shared" si="10"/>
        <v/>
      </c>
      <c r="K55" s="148"/>
      <c r="L55" s="149"/>
      <c r="M55" s="63"/>
      <c r="N55" s="130" t="str">
        <f t="shared" si="11"/>
        <v/>
      </c>
      <c r="O55" s="64"/>
      <c r="P55" s="65"/>
      <c r="Q55" s="66"/>
      <c r="R55" s="133" t="str">
        <f t="shared" si="12"/>
        <v/>
      </c>
      <c r="S55" s="67"/>
      <c r="T55" s="68"/>
      <c r="U55" s="69"/>
      <c r="V55" s="136" t="str">
        <f t="shared" si="13"/>
        <v/>
      </c>
      <c r="W55" s="70"/>
      <c r="X55" s="71"/>
    </row>
    <row r="56" spans="1:24">
      <c r="A56" s="9" t="s">
        <v>45</v>
      </c>
      <c r="B56" s="41" t="s">
        <v>47</v>
      </c>
      <c r="C56" s="112">
        <f t="shared" si="7"/>
        <v>1</v>
      </c>
      <c r="D56" s="111">
        <f t="shared" si="8"/>
        <v>0</v>
      </c>
      <c r="E56" s="145"/>
      <c r="F56" s="144" t="str">
        <f t="shared" si="9"/>
        <v/>
      </c>
      <c r="G56" s="146"/>
      <c r="H56" s="147"/>
      <c r="I56" s="74">
        <v>0</v>
      </c>
      <c r="J56" s="127">
        <f t="shared" si="10"/>
        <v>1</v>
      </c>
      <c r="K56" s="150"/>
      <c r="L56" s="151"/>
      <c r="M56" s="75"/>
      <c r="N56" s="130" t="str">
        <f t="shared" si="11"/>
        <v/>
      </c>
      <c r="O56" s="76"/>
      <c r="P56" s="77"/>
      <c r="Q56" s="78"/>
      <c r="R56" s="133" t="str">
        <f t="shared" si="12"/>
        <v/>
      </c>
      <c r="S56" s="79"/>
      <c r="T56" s="80"/>
      <c r="U56" s="81"/>
      <c r="V56" s="136" t="str">
        <f t="shared" si="13"/>
        <v/>
      </c>
      <c r="W56" s="82"/>
      <c r="X56" s="83"/>
    </row>
    <row r="57" spans="1:24">
      <c r="A57" s="9" t="s">
        <v>45</v>
      </c>
      <c r="B57" s="21" t="s">
        <v>17</v>
      </c>
      <c r="C57" s="112">
        <f t="shared" si="7"/>
        <v>1</v>
      </c>
      <c r="D57" s="111">
        <f t="shared" si="8"/>
        <v>0</v>
      </c>
      <c r="E57" s="116">
        <v>0</v>
      </c>
      <c r="F57" s="125">
        <f t="shared" si="9"/>
        <v>1</v>
      </c>
      <c r="G57" s="140"/>
      <c r="H57" s="141"/>
      <c r="I57" s="154"/>
      <c r="J57" s="155" t="str">
        <f t="shared" si="10"/>
        <v/>
      </c>
      <c r="K57" s="152"/>
      <c r="L57" s="153"/>
      <c r="M57" s="14"/>
      <c r="N57" s="130" t="str">
        <f t="shared" si="11"/>
        <v/>
      </c>
      <c r="O57" s="156"/>
      <c r="P57" s="157"/>
      <c r="Q57" s="50"/>
      <c r="R57" s="133" t="str">
        <f t="shared" si="12"/>
        <v/>
      </c>
      <c r="S57" s="158"/>
      <c r="T57" s="159"/>
      <c r="U57" s="15"/>
      <c r="V57" s="136" t="str">
        <f t="shared" si="13"/>
        <v/>
      </c>
      <c r="W57" s="52"/>
      <c r="X57" s="53"/>
    </row>
    <row r="58" spans="1:24">
      <c r="A58" s="9" t="s">
        <v>45</v>
      </c>
      <c r="B58" s="20" t="s">
        <v>59</v>
      </c>
      <c r="C58" s="112">
        <f t="shared" si="7"/>
        <v>1</v>
      </c>
      <c r="D58" s="111">
        <f t="shared" si="8"/>
        <v>0</v>
      </c>
      <c r="E58" s="143"/>
      <c r="F58" s="144" t="str">
        <f t="shared" si="9"/>
        <v/>
      </c>
      <c r="G58" s="140"/>
      <c r="H58" s="141"/>
      <c r="I58" s="62">
        <v>0</v>
      </c>
      <c r="J58" s="127">
        <f t="shared" si="10"/>
        <v>1</v>
      </c>
      <c r="K58" s="152"/>
      <c r="L58" s="153"/>
      <c r="M58" s="63"/>
      <c r="N58" s="130" t="str">
        <f t="shared" si="11"/>
        <v/>
      </c>
      <c r="O58" s="86"/>
      <c r="P58" s="87"/>
      <c r="Q58" s="66"/>
      <c r="R58" s="133" t="str">
        <f t="shared" si="12"/>
        <v/>
      </c>
      <c r="S58" s="88"/>
      <c r="T58" s="89"/>
      <c r="U58" s="69"/>
      <c r="V58" s="136" t="str">
        <f t="shared" si="13"/>
        <v/>
      </c>
      <c r="W58" s="70"/>
      <c r="X58" s="71"/>
    </row>
    <row r="59" spans="1:24">
      <c r="A59" s="9" t="s">
        <v>45</v>
      </c>
      <c r="B59" s="20" t="s">
        <v>37</v>
      </c>
      <c r="C59" s="112">
        <f t="shared" si="7"/>
        <v>1</v>
      </c>
      <c r="D59" s="111">
        <f t="shared" si="8"/>
        <v>0</v>
      </c>
      <c r="E59" s="72">
        <v>0</v>
      </c>
      <c r="F59" s="125">
        <f t="shared" si="9"/>
        <v>1</v>
      </c>
      <c r="G59" s="140"/>
      <c r="H59" s="141"/>
      <c r="I59" s="154"/>
      <c r="J59" s="155" t="str">
        <f t="shared" si="10"/>
        <v/>
      </c>
      <c r="K59" s="152"/>
      <c r="L59" s="153"/>
      <c r="M59" s="63"/>
      <c r="N59" s="130" t="str">
        <f t="shared" si="11"/>
        <v/>
      </c>
      <c r="O59" s="86"/>
      <c r="P59" s="87"/>
      <c r="Q59" s="66"/>
      <c r="R59" s="133" t="str">
        <f t="shared" si="12"/>
        <v/>
      </c>
      <c r="S59" s="88"/>
      <c r="T59" s="89"/>
      <c r="U59" s="69"/>
      <c r="V59" s="136" t="str">
        <f t="shared" si="13"/>
        <v/>
      </c>
      <c r="W59" s="70"/>
      <c r="X59" s="71"/>
    </row>
    <row r="60" spans="1:24">
      <c r="A60" s="9" t="s">
        <v>45</v>
      </c>
      <c r="B60" s="20" t="s">
        <v>25</v>
      </c>
      <c r="C60" s="112">
        <f t="shared" si="7"/>
        <v>1</v>
      </c>
      <c r="D60" s="111">
        <f t="shared" si="8"/>
        <v>0</v>
      </c>
      <c r="E60" s="72">
        <v>0</v>
      </c>
      <c r="F60" s="125">
        <f t="shared" si="9"/>
        <v>1</v>
      </c>
      <c r="G60" s="140"/>
      <c r="H60" s="141"/>
      <c r="I60" s="154"/>
      <c r="J60" s="155" t="str">
        <f t="shared" si="10"/>
        <v/>
      </c>
      <c r="K60" s="152"/>
      <c r="L60" s="153"/>
      <c r="M60" s="63"/>
      <c r="N60" s="130" t="str">
        <f t="shared" si="11"/>
        <v/>
      </c>
      <c r="O60" s="86"/>
      <c r="P60" s="87"/>
      <c r="Q60" s="66"/>
      <c r="R60" s="133" t="str">
        <f t="shared" si="12"/>
        <v/>
      </c>
      <c r="S60" s="88"/>
      <c r="T60" s="89"/>
      <c r="U60" s="69"/>
      <c r="V60" s="136" t="str">
        <f t="shared" si="13"/>
        <v/>
      </c>
      <c r="W60" s="70"/>
      <c r="X60" s="71"/>
    </row>
    <row r="61" spans="1:24">
      <c r="A61" s="9" t="s">
        <v>45</v>
      </c>
      <c r="B61" s="21" t="s">
        <v>26</v>
      </c>
      <c r="C61" s="112">
        <f t="shared" si="7"/>
        <v>1</v>
      </c>
      <c r="D61" s="111">
        <f t="shared" si="8"/>
        <v>0</v>
      </c>
      <c r="E61" s="72">
        <v>0</v>
      </c>
      <c r="F61" s="125">
        <f t="shared" si="9"/>
        <v>1</v>
      </c>
      <c r="G61" s="140"/>
      <c r="H61" s="141"/>
      <c r="I61" s="154"/>
      <c r="J61" s="155" t="str">
        <f t="shared" si="10"/>
        <v/>
      </c>
      <c r="K61" s="152"/>
      <c r="L61" s="153"/>
      <c r="M61" s="63"/>
      <c r="N61" s="130" t="str">
        <f t="shared" si="11"/>
        <v/>
      </c>
      <c r="O61" s="86"/>
      <c r="P61" s="87"/>
      <c r="Q61" s="66"/>
      <c r="R61" s="133" t="str">
        <f t="shared" si="12"/>
        <v/>
      </c>
      <c r="S61" s="88"/>
      <c r="T61" s="89"/>
      <c r="U61" s="69"/>
      <c r="V61" s="136" t="str">
        <f t="shared" si="13"/>
        <v/>
      </c>
      <c r="W61" s="70"/>
      <c r="X61" s="71"/>
    </row>
    <row r="62" spans="1:24">
      <c r="A62" s="9">
        <v>52</v>
      </c>
      <c r="B62" s="20"/>
      <c r="C62" s="160">
        <f t="shared" ref="C62:C82" si="14">IF(AND(OR(OR(OR(OR(OR(B62&lt;&gt;"",F62&lt;&gt;"",J62&lt;&gt;"",N62&lt;&gt;"",R62&lt;&gt;"",V62&lt;&gt;"")))))),SUM(F62,J62,N62,R62,V62),-100)</f>
        <v>-100</v>
      </c>
      <c r="D62" s="111">
        <f t="shared" si="8"/>
        <v>-100</v>
      </c>
      <c r="E62" s="72"/>
      <c r="F62" s="125" t="str">
        <f t="shared" si="9"/>
        <v/>
      </c>
      <c r="G62" s="55"/>
      <c r="H62" s="56"/>
      <c r="I62" s="62"/>
      <c r="J62" s="127" t="str">
        <f t="shared" si="10"/>
        <v/>
      </c>
      <c r="K62" s="84"/>
      <c r="L62" s="85"/>
      <c r="M62" s="63"/>
      <c r="N62" s="130" t="str">
        <f t="shared" si="11"/>
        <v/>
      </c>
      <c r="O62" s="86"/>
      <c r="P62" s="87"/>
      <c r="Q62" s="66"/>
      <c r="R62" s="133" t="str">
        <f t="shared" si="12"/>
        <v/>
      </c>
      <c r="S62" s="88"/>
      <c r="T62" s="89"/>
      <c r="U62" s="69"/>
      <c r="V62" s="136" t="str">
        <f t="shared" si="13"/>
        <v/>
      </c>
      <c r="W62" s="70"/>
      <c r="X62" s="71"/>
    </row>
    <row r="63" spans="1:24">
      <c r="A63" s="9">
        <v>53</v>
      </c>
      <c r="B63" s="20"/>
      <c r="C63" s="160">
        <f t="shared" si="14"/>
        <v>-100</v>
      </c>
      <c r="D63" s="111">
        <f t="shared" si="8"/>
        <v>-100</v>
      </c>
      <c r="E63" s="72"/>
      <c r="F63" s="125" t="str">
        <f t="shared" si="9"/>
        <v/>
      </c>
      <c r="G63" s="55"/>
      <c r="H63" s="56"/>
      <c r="I63" s="62"/>
      <c r="J63" s="127" t="str">
        <f t="shared" si="10"/>
        <v/>
      </c>
      <c r="K63" s="84"/>
      <c r="L63" s="85"/>
      <c r="M63" s="63"/>
      <c r="N63" s="130" t="str">
        <f t="shared" si="11"/>
        <v/>
      </c>
      <c r="O63" s="86"/>
      <c r="P63" s="87"/>
      <c r="Q63" s="66"/>
      <c r="R63" s="133" t="str">
        <f t="shared" si="12"/>
        <v/>
      </c>
      <c r="S63" s="88"/>
      <c r="T63" s="89"/>
      <c r="U63" s="69"/>
      <c r="V63" s="136" t="str">
        <f t="shared" si="13"/>
        <v/>
      </c>
      <c r="W63" s="70"/>
      <c r="X63" s="71"/>
    </row>
    <row r="64" spans="1:24">
      <c r="A64" s="9">
        <v>54</v>
      </c>
      <c r="B64" s="20"/>
      <c r="C64" s="160">
        <f t="shared" si="14"/>
        <v>-100</v>
      </c>
      <c r="D64" s="111">
        <f t="shared" si="8"/>
        <v>-100</v>
      </c>
      <c r="E64" s="72"/>
      <c r="F64" s="125" t="str">
        <f t="shared" si="9"/>
        <v/>
      </c>
      <c r="G64" s="55"/>
      <c r="H64" s="56"/>
      <c r="I64" s="62"/>
      <c r="J64" s="127" t="str">
        <f t="shared" si="10"/>
        <v/>
      </c>
      <c r="K64" s="84"/>
      <c r="L64" s="85"/>
      <c r="M64" s="63"/>
      <c r="N64" s="130" t="str">
        <f t="shared" si="11"/>
        <v/>
      </c>
      <c r="O64" s="86"/>
      <c r="P64" s="87"/>
      <c r="Q64" s="66"/>
      <c r="R64" s="133" t="str">
        <f t="shared" si="12"/>
        <v/>
      </c>
      <c r="S64" s="88"/>
      <c r="T64" s="89"/>
      <c r="U64" s="69"/>
      <c r="V64" s="136" t="str">
        <f t="shared" si="13"/>
        <v/>
      </c>
      <c r="W64" s="70"/>
      <c r="X64" s="71"/>
    </row>
    <row r="65" spans="1:24">
      <c r="A65" s="9">
        <v>55</v>
      </c>
      <c r="B65" s="20"/>
      <c r="C65" s="160">
        <f t="shared" si="14"/>
        <v>-100</v>
      </c>
      <c r="D65" s="111">
        <f t="shared" si="8"/>
        <v>-100</v>
      </c>
      <c r="E65" s="72"/>
      <c r="F65" s="125" t="str">
        <f t="shared" si="9"/>
        <v/>
      </c>
      <c r="G65" s="55"/>
      <c r="H65" s="56"/>
      <c r="I65" s="62"/>
      <c r="J65" s="127" t="str">
        <f t="shared" si="10"/>
        <v/>
      </c>
      <c r="K65" s="84"/>
      <c r="L65" s="85"/>
      <c r="M65" s="63"/>
      <c r="N65" s="130" t="str">
        <f t="shared" si="11"/>
        <v/>
      </c>
      <c r="O65" s="86"/>
      <c r="P65" s="87"/>
      <c r="Q65" s="66"/>
      <c r="R65" s="133" t="str">
        <f t="shared" si="12"/>
        <v/>
      </c>
      <c r="S65" s="88"/>
      <c r="T65" s="89"/>
      <c r="U65" s="69"/>
      <c r="V65" s="136" t="str">
        <f t="shared" si="13"/>
        <v/>
      </c>
      <c r="W65" s="70"/>
      <c r="X65" s="71"/>
    </row>
    <row r="66" spans="1:24">
      <c r="A66" s="9">
        <v>56</v>
      </c>
      <c r="B66" s="20"/>
      <c r="C66" s="160">
        <f t="shared" si="14"/>
        <v>-100</v>
      </c>
      <c r="D66" s="111">
        <f t="shared" si="8"/>
        <v>-100</v>
      </c>
      <c r="E66" s="72"/>
      <c r="F66" s="125" t="str">
        <f t="shared" si="9"/>
        <v/>
      </c>
      <c r="G66" s="55"/>
      <c r="H66" s="56"/>
      <c r="I66" s="62"/>
      <c r="J66" s="127" t="str">
        <f t="shared" si="10"/>
        <v/>
      </c>
      <c r="K66" s="84"/>
      <c r="L66" s="85"/>
      <c r="M66" s="63"/>
      <c r="N66" s="130" t="str">
        <f t="shared" si="11"/>
        <v/>
      </c>
      <c r="O66" s="86"/>
      <c r="P66" s="87"/>
      <c r="Q66" s="66"/>
      <c r="R66" s="133" t="str">
        <f t="shared" si="12"/>
        <v/>
      </c>
      <c r="S66" s="88"/>
      <c r="T66" s="89"/>
      <c r="U66" s="69"/>
      <c r="V66" s="136" t="str">
        <f t="shared" si="13"/>
        <v/>
      </c>
      <c r="W66" s="70"/>
      <c r="X66" s="71"/>
    </row>
    <row r="67" spans="1:24">
      <c r="A67" s="9">
        <v>57</v>
      </c>
      <c r="B67" s="20"/>
      <c r="C67" s="160">
        <f t="shared" si="14"/>
        <v>-100</v>
      </c>
      <c r="D67" s="111">
        <f t="shared" si="8"/>
        <v>-100</v>
      </c>
      <c r="E67" s="72"/>
      <c r="F67" s="125" t="str">
        <f t="shared" si="9"/>
        <v/>
      </c>
      <c r="G67" s="55"/>
      <c r="H67" s="56"/>
      <c r="I67" s="62"/>
      <c r="J67" s="127" t="str">
        <f t="shared" si="10"/>
        <v/>
      </c>
      <c r="K67" s="84"/>
      <c r="L67" s="85"/>
      <c r="M67" s="63"/>
      <c r="N67" s="130" t="str">
        <f t="shared" si="11"/>
        <v/>
      </c>
      <c r="O67" s="86"/>
      <c r="P67" s="87"/>
      <c r="Q67" s="66"/>
      <c r="R67" s="133" t="str">
        <f t="shared" si="12"/>
        <v/>
      </c>
      <c r="S67" s="88"/>
      <c r="T67" s="89"/>
      <c r="U67" s="69"/>
      <c r="V67" s="136" t="str">
        <f t="shared" si="13"/>
        <v/>
      </c>
      <c r="W67" s="70"/>
      <c r="X67" s="71"/>
    </row>
    <row r="68" spans="1:24">
      <c r="A68" s="9">
        <v>58</v>
      </c>
      <c r="B68" s="20"/>
      <c r="C68" s="160">
        <f t="shared" si="14"/>
        <v>-100</v>
      </c>
      <c r="D68" s="111">
        <f t="shared" si="8"/>
        <v>-100</v>
      </c>
      <c r="E68" s="72"/>
      <c r="F68" s="125" t="str">
        <f t="shared" si="9"/>
        <v/>
      </c>
      <c r="G68" s="55"/>
      <c r="H68" s="56"/>
      <c r="I68" s="62"/>
      <c r="J68" s="127" t="str">
        <f t="shared" si="10"/>
        <v/>
      </c>
      <c r="K68" s="84"/>
      <c r="L68" s="85"/>
      <c r="M68" s="63"/>
      <c r="N68" s="130" t="str">
        <f t="shared" si="11"/>
        <v/>
      </c>
      <c r="O68" s="86"/>
      <c r="P68" s="87"/>
      <c r="Q68" s="66"/>
      <c r="R68" s="133" t="str">
        <f t="shared" si="12"/>
        <v/>
      </c>
      <c r="S68" s="88"/>
      <c r="T68" s="89"/>
      <c r="U68" s="69"/>
      <c r="V68" s="136" t="str">
        <f t="shared" si="13"/>
        <v/>
      </c>
      <c r="W68" s="70"/>
      <c r="X68" s="71"/>
    </row>
    <row r="69" spans="1:24">
      <c r="A69" s="9">
        <v>59</v>
      </c>
      <c r="B69" s="41"/>
      <c r="C69" s="160">
        <f t="shared" si="14"/>
        <v>-100</v>
      </c>
      <c r="D69" s="111">
        <f t="shared" si="8"/>
        <v>-100</v>
      </c>
      <c r="E69" s="73"/>
      <c r="F69" s="125" t="str">
        <f t="shared" si="9"/>
        <v/>
      </c>
      <c r="G69" s="57"/>
      <c r="H69" s="58"/>
      <c r="I69" s="74"/>
      <c r="J69" s="127" t="str">
        <f t="shared" si="10"/>
        <v/>
      </c>
      <c r="K69" s="90"/>
      <c r="L69" s="91"/>
      <c r="M69" s="75"/>
      <c r="N69" s="130" t="str">
        <f t="shared" si="11"/>
        <v/>
      </c>
      <c r="O69" s="92"/>
      <c r="P69" s="93"/>
      <c r="Q69" s="78"/>
      <c r="R69" s="133" t="str">
        <f t="shared" si="12"/>
        <v/>
      </c>
      <c r="S69" s="94"/>
      <c r="T69" s="95"/>
      <c r="U69" s="81"/>
      <c r="V69" s="136" t="str">
        <f t="shared" si="13"/>
        <v/>
      </c>
      <c r="W69" s="82"/>
      <c r="X69" s="83"/>
    </row>
    <row r="70" spans="1:24">
      <c r="A70" s="9">
        <v>60</v>
      </c>
      <c r="B70" s="41"/>
      <c r="C70" s="160">
        <f t="shared" si="14"/>
        <v>-100</v>
      </c>
      <c r="D70" s="111">
        <f t="shared" si="8"/>
        <v>-100</v>
      </c>
      <c r="E70" s="73"/>
      <c r="F70" s="125" t="str">
        <f t="shared" si="9"/>
        <v/>
      </c>
      <c r="G70" s="57"/>
      <c r="H70" s="58"/>
      <c r="I70" s="74"/>
      <c r="J70" s="127" t="str">
        <f t="shared" si="10"/>
        <v/>
      </c>
      <c r="K70" s="90"/>
      <c r="L70" s="91"/>
      <c r="M70" s="75"/>
      <c r="N70" s="130" t="str">
        <f t="shared" si="11"/>
        <v/>
      </c>
      <c r="O70" s="92"/>
      <c r="P70" s="93"/>
      <c r="Q70" s="78"/>
      <c r="R70" s="133" t="str">
        <f t="shared" si="12"/>
        <v/>
      </c>
      <c r="S70" s="94"/>
      <c r="T70" s="95"/>
      <c r="U70" s="81"/>
      <c r="V70" s="136" t="str">
        <f t="shared" si="13"/>
        <v/>
      </c>
      <c r="W70" s="82"/>
      <c r="X70" s="83"/>
    </row>
    <row r="71" spans="1:24">
      <c r="A71" s="9">
        <v>61</v>
      </c>
      <c r="B71" s="41"/>
      <c r="C71" s="160">
        <f t="shared" si="14"/>
        <v>-100</v>
      </c>
      <c r="D71" s="111">
        <f t="shared" si="8"/>
        <v>-100</v>
      </c>
      <c r="E71" s="73"/>
      <c r="F71" s="125" t="str">
        <f t="shared" si="9"/>
        <v/>
      </c>
      <c r="G71" s="57"/>
      <c r="H71" s="58"/>
      <c r="I71" s="74"/>
      <c r="J71" s="127" t="str">
        <f t="shared" si="10"/>
        <v/>
      </c>
      <c r="K71" s="90"/>
      <c r="L71" s="91"/>
      <c r="M71" s="75"/>
      <c r="N71" s="130" t="str">
        <f t="shared" si="11"/>
        <v/>
      </c>
      <c r="O71" s="92"/>
      <c r="P71" s="93"/>
      <c r="Q71" s="78"/>
      <c r="R71" s="133" t="str">
        <f t="shared" si="12"/>
        <v/>
      </c>
      <c r="S71" s="94"/>
      <c r="T71" s="95"/>
      <c r="U71" s="81"/>
      <c r="V71" s="136" t="str">
        <f t="shared" si="13"/>
        <v/>
      </c>
      <c r="W71" s="82"/>
      <c r="X71" s="83"/>
    </row>
    <row r="72" spans="1:24">
      <c r="A72" s="9">
        <v>62</v>
      </c>
      <c r="B72" s="41"/>
      <c r="C72" s="160">
        <f t="shared" si="14"/>
        <v>-100</v>
      </c>
      <c r="D72" s="111">
        <f t="shared" si="8"/>
        <v>-100</v>
      </c>
      <c r="E72" s="73"/>
      <c r="F72" s="125" t="str">
        <f t="shared" si="9"/>
        <v/>
      </c>
      <c r="G72" s="57"/>
      <c r="H72" s="58"/>
      <c r="I72" s="74"/>
      <c r="J72" s="127" t="str">
        <f t="shared" si="10"/>
        <v/>
      </c>
      <c r="K72" s="90"/>
      <c r="L72" s="91"/>
      <c r="M72" s="75"/>
      <c r="N72" s="130" t="str">
        <f t="shared" si="11"/>
        <v/>
      </c>
      <c r="O72" s="92"/>
      <c r="P72" s="93"/>
      <c r="Q72" s="78"/>
      <c r="R72" s="133" t="str">
        <f t="shared" si="12"/>
        <v/>
      </c>
      <c r="S72" s="94"/>
      <c r="T72" s="95"/>
      <c r="U72" s="81"/>
      <c r="V72" s="136" t="str">
        <f t="shared" si="13"/>
        <v/>
      </c>
      <c r="W72" s="82"/>
      <c r="X72" s="83"/>
    </row>
    <row r="73" spans="1:24">
      <c r="A73" s="9">
        <v>63</v>
      </c>
      <c r="B73" s="41"/>
      <c r="C73" s="160">
        <f t="shared" si="14"/>
        <v>-100</v>
      </c>
      <c r="D73" s="111">
        <f t="shared" si="8"/>
        <v>-100</v>
      </c>
      <c r="E73" s="73"/>
      <c r="F73" s="125" t="str">
        <f t="shared" si="9"/>
        <v/>
      </c>
      <c r="G73" s="57"/>
      <c r="H73" s="58"/>
      <c r="I73" s="74"/>
      <c r="J73" s="127" t="str">
        <f t="shared" si="10"/>
        <v/>
      </c>
      <c r="K73" s="90"/>
      <c r="L73" s="91"/>
      <c r="M73" s="75"/>
      <c r="N73" s="130" t="str">
        <f t="shared" si="11"/>
        <v/>
      </c>
      <c r="O73" s="92"/>
      <c r="P73" s="93"/>
      <c r="Q73" s="78"/>
      <c r="R73" s="133" t="str">
        <f t="shared" si="12"/>
        <v/>
      </c>
      <c r="S73" s="94"/>
      <c r="T73" s="95"/>
      <c r="U73" s="81"/>
      <c r="V73" s="136" t="str">
        <f t="shared" si="13"/>
        <v/>
      </c>
      <c r="W73" s="82"/>
      <c r="X73" s="83"/>
    </row>
    <row r="74" spans="1:24">
      <c r="A74" s="9">
        <v>64</v>
      </c>
      <c r="B74" s="41"/>
      <c r="C74" s="160">
        <f t="shared" si="14"/>
        <v>-100</v>
      </c>
      <c r="D74" s="111">
        <f t="shared" si="8"/>
        <v>-100</v>
      </c>
      <c r="E74" s="73"/>
      <c r="F74" s="125" t="str">
        <f t="shared" si="9"/>
        <v/>
      </c>
      <c r="G74" s="57"/>
      <c r="H74" s="58"/>
      <c r="I74" s="74"/>
      <c r="J74" s="127" t="str">
        <f t="shared" si="10"/>
        <v/>
      </c>
      <c r="K74" s="90"/>
      <c r="L74" s="91"/>
      <c r="M74" s="75"/>
      <c r="N74" s="130" t="str">
        <f t="shared" si="11"/>
        <v/>
      </c>
      <c r="O74" s="92"/>
      <c r="P74" s="93"/>
      <c r="Q74" s="78"/>
      <c r="R74" s="133" t="str">
        <f t="shared" si="12"/>
        <v/>
      </c>
      <c r="S74" s="94"/>
      <c r="T74" s="95"/>
      <c r="U74" s="81"/>
      <c r="V74" s="136" t="str">
        <f t="shared" si="13"/>
        <v/>
      </c>
      <c r="W74" s="82"/>
      <c r="X74" s="83"/>
    </row>
    <row r="75" spans="1:24">
      <c r="A75" s="9">
        <v>65</v>
      </c>
      <c r="B75" s="41"/>
      <c r="C75" s="160">
        <f t="shared" si="14"/>
        <v>-100</v>
      </c>
      <c r="D75" s="111">
        <f t="shared" ref="D75:D82" si="15">IF(B75&lt;&gt;"",SUM(G75,K75,O75,S75,W75)-SUM(H75,L75,P75,T75,X75),-100)</f>
        <v>-100</v>
      </c>
      <c r="E75" s="73"/>
      <c r="F75" s="125" t="str">
        <f t="shared" ref="F75:F106" si="16">IF(AND(B75&lt;&gt;"",E75=""),"",IF(AND(B75&lt;&gt;"",E75=0),1,IF(AND(B75&lt;&gt;"",E75=1),2,IF(AND(B75&lt;&gt;"",E75=2),4,IF(AND(B75&lt;&gt;"",E75=3),6,"")))))</f>
        <v/>
      </c>
      <c r="G75" s="57"/>
      <c r="H75" s="58"/>
      <c r="I75" s="74"/>
      <c r="J75" s="127" t="str">
        <f t="shared" ref="J75:J106" si="17">IF(AND(B75&lt;&gt;"",I75=""),"",IF(AND(B75&lt;&gt;"",I75=0),1,IF(AND(B75&lt;&gt;"",I75=1),2,IF(AND(B75&lt;&gt;"",I75=2),4,IF(AND(B75&lt;&gt;"",I75=3),6,"")))))</f>
        <v/>
      </c>
      <c r="K75" s="90"/>
      <c r="L75" s="91"/>
      <c r="M75" s="75"/>
      <c r="N75" s="130" t="str">
        <f t="shared" ref="N75:N106" si="18">IF(AND(B75&lt;&gt;"",M75=""),"",IF(AND(B75&lt;&gt;"",M75=0),1,IF(AND(B75&lt;&gt;"",M75=1),2,IF(AND(B75&lt;&gt;"",M75=2),4,IF(AND(B75&lt;&gt;"",M75=3),6,"")))))</f>
        <v/>
      </c>
      <c r="O75" s="92"/>
      <c r="P75" s="93"/>
      <c r="Q75" s="78"/>
      <c r="R75" s="133" t="str">
        <f t="shared" ref="R75:R106" si="19">IF(AND(B75&lt;&gt;"",Q75=""),"",IF(AND(B75&lt;&gt;"",Q75=0),1,IF(AND(B75&lt;&gt;"",Q75=1),2,IF(AND(B75&lt;&gt;"",Q75=2),4,IF(AND(B75&lt;&gt;"",Q75=3),6,"")))))</f>
        <v/>
      </c>
      <c r="S75" s="94"/>
      <c r="T75" s="95"/>
      <c r="U75" s="81"/>
      <c r="V75" s="136" t="str">
        <f t="shared" ref="V75:V106" si="20">IF(AND(B75&lt;&gt;"",U75=""),"",IF(AND(B75&lt;&gt;"",U75=0),1,IF(AND(B75&lt;&gt;"",U75=1),2,IF(AND(B75&lt;&gt;"",U75=2),4,IF(AND(B75&lt;&gt;"",U75=3),6,"")))))</f>
        <v/>
      </c>
      <c r="W75" s="82"/>
      <c r="X75" s="83"/>
    </row>
    <row r="76" spans="1:24">
      <c r="A76" s="9">
        <v>66</v>
      </c>
      <c r="B76" s="41"/>
      <c r="C76" s="160">
        <f t="shared" si="14"/>
        <v>-100</v>
      </c>
      <c r="D76" s="111">
        <f t="shared" si="15"/>
        <v>-100</v>
      </c>
      <c r="E76" s="73"/>
      <c r="F76" s="125" t="str">
        <f t="shared" si="16"/>
        <v/>
      </c>
      <c r="G76" s="57"/>
      <c r="H76" s="58"/>
      <c r="I76" s="74"/>
      <c r="J76" s="127" t="str">
        <f t="shared" si="17"/>
        <v/>
      </c>
      <c r="K76" s="90"/>
      <c r="L76" s="91"/>
      <c r="M76" s="75"/>
      <c r="N76" s="130" t="str">
        <f t="shared" si="18"/>
        <v/>
      </c>
      <c r="O76" s="92"/>
      <c r="P76" s="93"/>
      <c r="Q76" s="78"/>
      <c r="R76" s="133" t="str">
        <f t="shared" si="19"/>
        <v/>
      </c>
      <c r="S76" s="94"/>
      <c r="T76" s="95"/>
      <c r="U76" s="81"/>
      <c r="V76" s="136" t="str">
        <f t="shared" si="20"/>
        <v/>
      </c>
      <c r="W76" s="82"/>
      <c r="X76" s="83"/>
    </row>
    <row r="77" spans="1:24">
      <c r="A77" s="9">
        <v>67</v>
      </c>
      <c r="B77" s="41"/>
      <c r="C77" s="160">
        <f t="shared" si="14"/>
        <v>-100</v>
      </c>
      <c r="D77" s="111">
        <f t="shared" si="15"/>
        <v>-100</v>
      </c>
      <c r="E77" s="73"/>
      <c r="F77" s="125" t="str">
        <f t="shared" si="16"/>
        <v/>
      </c>
      <c r="G77" s="57"/>
      <c r="H77" s="58"/>
      <c r="I77" s="74"/>
      <c r="J77" s="127" t="str">
        <f t="shared" si="17"/>
        <v/>
      </c>
      <c r="K77" s="90"/>
      <c r="L77" s="91"/>
      <c r="M77" s="75"/>
      <c r="N77" s="130" t="str">
        <f t="shared" si="18"/>
        <v/>
      </c>
      <c r="O77" s="92"/>
      <c r="P77" s="93"/>
      <c r="Q77" s="78"/>
      <c r="R77" s="133" t="str">
        <f t="shared" si="19"/>
        <v/>
      </c>
      <c r="S77" s="94"/>
      <c r="T77" s="95"/>
      <c r="U77" s="81"/>
      <c r="V77" s="136" t="str">
        <f t="shared" si="20"/>
        <v/>
      </c>
      <c r="W77" s="82"/>
      <c r="X77" s="83"/>
    </row>
    <row r="78" spans="1:24">
      <c r="A78" s="9">
        <v>68</v>
      </c>
      <c r="B78" s="20"/>
      <c r="C78" s="160">
        <f t="shared" si="14"/>
        <v>-100</v>
      </c>
      <c r="D78" s="111">
        <f t="shared" si="15"/>
        <v>-100</v>
      </c>
      <c r="E78" s="72"/>
      <c r="F78" s="125" t="str">
        <f t="shared" si="16"/>
        <v/>
      </c>
      <c r="G78" s="55"/>
      <c r="H78" s="56"/>
      <c r="I78" s="74"/>
      <c r="J78" s="127" t="str">
        <f t="shared" si="17"/>
        <v/>
      </c>
      <c r="K78" s="84"/>
      <c r="L78" s="85"/>
      <c r="M78" s="75"/>
      <c r="N78" s="130" t="str">
        <f t="shared" si="18"/>
        <v/>
      </c>
      <c r="O78" s="86"/>
      <c r="P78" s="87"/>
      <c r="Q78" s="66"/>
      <c r="R78" s="133" t="str">
        <f t="shared" si="19"/>
        <v/>
      </c>
      <c r="S78" s="88"/>
      <c r="T78" s="89"/>
      <c r="U78" s="69"/>
      <c r="V78" s="136" t="str">
        <f t="shared" si="20"/>
        <v/>
      </c>
      <c r="W78" s="70"/>
      <c r="X78" s="71"/>
    </row>
    <row r="79" spans="1:24">
      <c r="A79" s="9">
        <v>69</v>
      </c>
      <c r="B79" s="20"/>
      <c r="C79" s="160">
        <f t="shared" si="14"/>
        <v>-100</v>
      </c>
      <c r="D79" s="111">
        <f t="shared" si="15"/>
        <v>-100</v>
      </c>
      <c r="E79" s="72"/>
      <c r="F79" s="125" t="str">
        <f t="shared" si="16"/>
        <v/>
      </c>
      <c r="G79" s="55"/>
      <c r="H79" s="56"/>
      <c r="I79" s="62"/>
      <c r="J79" s="127" t="str">
        <f t="shared" si="17"/>
        <v/>
      </c>
      <c r="K79" s="84"/>
      <c r="L79" s="85"/>
      <c r="M79" s="63"/>
      <c r="N79" s="130" t="str">
        <f t="shared" si="18"/>
        <v/>
      </c>
      <c r="O79" s="86"/>
      <c r="P79" s="87"/>
      <c r="Q79" s="66"/>
      <c r="R79" s="133" t="str">
        <f t="shared" si="19"/>
        <v/>
      </c>
      <c r="S79" s="88"/>
      <c r="T79" s="89"/>
      <c r="U79" s="69"/>
      <c r="V79" s="136" t="str">
        <f t="shared" si="20"/>
        <v/>
      </c>
      <c r="W79" s="70"/>
      <c r="X79" s="71"/>
    </row>
    <row r="80" spans="1:24">
      <c r="A80" s="9">
        <v>70</v>
      </c>
      <c r="B80" s="41"/>
      <c r="C80" s="160">
        <f t="shared" si="14"/>
        <v>-100</v>
      </c>
      <c r="D80" s="113">
        <f t="shared" si="15"/>
        <v>-100</v>
      </c>
      <c r="E80" s="73"/>
      <c r="F80" s="125" t="str">
        <f t="shared" si="16"/>
        <v/>
      </c>
      <c r="G80" s="57"/>
      <c r="H80" s="58"/>
      <c r="I80" s="74"/>
      <c r="J80" s="127" t="str">
        <f t="shared" si="17"/>
        <v/>
      </c>
      <c r="K80" s="90"/>
      <c r="L80" s="91"/>
      <c r="M80" s="75"/>
      <c r="N80" s="130" t="str">
        <f t="shared" si="18"/>
        <v/>
      </c>
      <c r="O80" s="92"/>
      <c r="P80" s="93"/>
      <c r="Q80" s="78"/>
      <c r="R80" s="133" t="str">
        <f t="shared" si="19"/>
        <v/>
      </c>
      <c r="S80" s="94"/>
      <c r="T80" s="95"/>
      <c r="U80" s="81"/>
      <c r="V80" s="136" t="str">
        <f t="shared" si="20"/>
        <v/>
      </c>
      <c r="W80" s="82"/>
      <c r="X80" s="83"/>
    </row>
    <row r="81" spans="1:24">
      <c r="A81" s="9">
        <v>71</v>
      </c>
      <c r="B81" s="41"/>
      <c r="C81" s="160">
        <f t="shared" si="14"/>
        <v>-100</v>
      </c>
      <c r="D81" s="112">
        <f t="shared" si="15"/>
        <v>-100</v>
      </c>
      <c r="E81" s="73"/>
      <c r="F81" s="125" t="str">
        <f t="shared" si="16"/>
        <v/>
      </c>
      <c r="G81" s="57"/>
      <c r="H81" s="58"/>
      <c r="I81" s="74"/>
      <c r="J81" s="127" t="str">
        <f t="shared" si="17"/>
        <v/>
      </c>
      <c r="K81" s="90"/>
      <c r="L81" s="91"/>
      <c r="M81" s="75"/>
      <c r="N81" s="130" t="str">
        <f t="shared" si="18"/>
        <v/>
      </c>
      <c r="O81" s="92"/>
      <c r="P81" s="93"/>
      <c r="Q81" s="78"/>
      <c r="R81" s="133" t="str">
        <f t="shared" si="19"/>
        <v/>
      </c>
      <c r="S81" s="94"/>
      <c r="T81" s="95"/>
      <c r="U81" s="81"/>
      <c r="V81" s="136" t="str">
        <f t="shared" si="20"/>
        <v/>
      </c>
      <c r="W81" s="82"/>
      <c r="X81" s="83"/>
    </row>
    <row r="82" spans="1:24" ht="13.5" thickBot="1">
      <c r="A82" s="40">
        <v>72</v>
      </c>
      <c r="B82" s="37"/>
      <c r="C82" s="123">
        <f t="shared" si="14"/>
        <v>-100</v>
      </c>
      <c r="D82" s="114">
        <f t="shared" si="15"/>
        <v>-100</v>
      </c>
      <c r="E82" s="96"/>
      <c r="F82" s="115" t="str">
        <f t="shared" si="16"/>
        <v/>
      </c>
      <c r="G82" s="59"/>
      <c r="H82" s="60"/>
      <c r="I82" s="97"/>
      <c r="J82" s="128" t="str">
        <f t="shared" si="17"/>
        <v/>
      </c>
      <c r="K82" s="98"/>
      <c r="L82" s="99"/>
      <c r="M82" s="100"/>
      <c r="N82" s="131" t="str">
        <f t="shared" si="18"/>
        <v/>
      </c>
      <c r="O82" s="101"/>
      <c r="P82" s="102"/>
      <c r="Q82" s="54"/>
      <c r="R82" s="134" t="str">
        <f t="shared" si="19"/>
        <v/>
      </c>
      <c r="S82" s="103"/>
      <c r="T82" s="104"/>
      <c r="U82" s="105"/>
      <c r="V82" s="137" t="str">
        <f t="shared" si="20"/>
        <v/>
      </c>
      <c r="W82" s="106"/>
      <c r="X82" s="107"/>
    </row>
    <row r="83" spans="1:24" ht="13.5" thickTop="1">
      <c r="A83" s="110"/>
      <c r="C83" s="10"/>
      <c r="D83" s="10"/>
      <c r="E83" s="108"/>
      <c r="F83" s="108"/>
      <c r="G83" s="108"/>
      <c r="H83" s="108"/>
      <c r="I83" s="108"/>
      <c r="J83" s="109"/>
      <c r="K83" s="109"/>
      <c r="L83" s="109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</row>
    <row r="84" spans="1:24">
      <c r="A84" s="42"/>
      <c r="C84" s="10"/>
      <c r="D84" s="10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</row>
    <row r="85" spans="1:24">
      <c r="A85" s="42"/>
      <c r="C85" s="10"/>
      <c r="D85" s="10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</row>
    <row r="86" spans="1:24">
      <c r="A86" s="42"/>
      <c r="C86" s="10"/>
      <c r="D86" s="10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</row>
    <row r="87" spans="1:24">
      <c r="A87" s="42"/>
      <c r="C87" s="10"/>
      <c r="D87" s="10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</row>
    <row r="88" spans="1:24">
      <c r="A88" s="42"/>
      <c r="C88" s="10"/>
      <c r="D88" s="10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</row>
    <row r="89" spans="1:24">
      <c r="A89" s="42"/>
      <c r="C89" s="10"/>
      <c r="D89" s="10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</row>
    <row r="90" spans="1:24">
      <c r="A90" s="42"/>
      <c r="C90" s="10"/>
      <c r="D90" s="10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</row>
    <row r="91" spans="1:24">
      <c r="A91" s="42"/>
      <c r="C91" s="10"/>
      <c r="D91" s="10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</row>
    <row r="92" spans="1:24">
      <c r="A92" s="42"/>
      <c r="C92" s="10"/>
      <c r="D92" s="10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</row>
    <row r="93" spans="1:24">
      <c r="A93" s="42"/>
      <c r="C93" s="10"/>
      <c r="D93" s="10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</row>
    <row r="94" spans="1:24">
      <c r="A94" s="42"/>
      <c r="C94" s="10"/>
      <c r="D94" s="10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</row>
    <row r="95" spans="1:24">
      <c r="A95" s="42"/>
      <c r="C95" s="10"/>
      <c r="D95" s="10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</row>
    <row r="96" spans="1:24">
      <c r="C96" s="10"/>
      <c r="D96" s="10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</row>
    <row r="97" spans="3:4">
      <c r="C97" s="10"/>
      <c r="D97" s="10"/>
    </row>
    <row r="98" spans="3:4">
      <c r="C98" s="10"/>
      <c r="D98" s="10"/>
    </row>
    <row r="99" spans="3:4">
      <c r="C99" s="10"/>
      <c r="D99" s="10"/>
    </row>
    <row r="100" spans="3:4">
      <c r="C100" s="10"/>
      <c r="D100" s="10"/>
    </row>
    <row r="101" spans="3:4">
      <c r="C101" s="10"/>
      <c r="D101" s="10"/>
    </row>
    <row r="102" spans="3:4">
      <c r="C102" s="10"/>
      <c r="D102" s="10"/>
    </row>
    <row r="103" spans="3:4">
      <c r="C103" s="10"/>
      <c r="D103" s="10"/>
    </row>
    <row r="104" spans="3:4">
      <c r="C104" s="10"/>
      <c r="D104" s="10"/>
    </row>
    <row r="105" spans="3:4">
      <c r="C105" s="10"/>
      <c r="D105" s="10"/>
    </row>
    <row r="106" spans="3:4">
      <c r="C106" s="10"/>
      <c r="D106" s="10"/>
    </row>
    <row r="107" spans="3:4">
      <c r="C107" s="10"/>
      <c r="D107" s="10"/>
    </row>
    <row r="108" spans="3:4">
      <c r="C108" s="10"/>
      <c r="D108" s="10"/>
    </row>
    <row r="109" spans="3:4">
      <c r="C109" s="10"/>
      <c r="D109" s="10"/>
    </row>
    <row r="110" spans="3:4">
      <c r="C110" s="10"/>
      <c r="D110" s="10"/>
    </row>
    <row r="111" spans="3:4">
      <c r="C111" s="10"/>
      <c r="D111" s="10"/>
    </row>
    <row r="112" spans="3:4">
      <c r="C112" s="10"/>
      <c r="D112" s="10"/>
    </row>
    <row r="113" spans="3:4">
      <c r="C113" s="10"/>
      <c r="D113" s="10"/>
    </row>
    <row r="114" spans="3:4">
      <c r="C114" s="10"/>
      <c r="D114" s="10"/>
    </row>
    <row r="115" spans="3:4">
      <c r="C115" s="10"/>
      <c r="D115" s="10"/>
    </row>
    <row r="116" spans="3:4">
      <c r="C116" s="10"/>
      <c r="D116" s="10"/>
    </row>
    <row r="117" spans="3:4">
      <c r="C117" s="10"/>
      <c r="D117" s="10"/>
    </row>
  </sheetData>
  <mergeCells count="12">
    <mergeCell ref="M5:P9"/>
    <mergeCell ref="Q5:T9"/>
    <mergeCell ref="M4:P4"/>
    <mergeCell ref="Q4:T4"/>
    <mergeCell ref="U4:X4"/>
    <mergeCell ref="A3:X3"/>
    <mergeCell ref="A1:X1"/>
    <mergeCell ref="U5:X9"/>
    <mergeCell ref="E4:H4"/>
    <mergeCell ref="I4:L4"/>
    <mergeCell ref="E5:H9"/>
    <mergeCell ref="I5:L9"/>
  </mergeCells>
  <phoneticPr fontId="0" type="noConversion"/>
  <conditionalFormatting sqref="C11:D82">
    <cfRule type="cellIs" dxfId="2" priority="41" stopIfTrue="1" operator="notEqual">
      <formula>""</formula>
    </cfRule>
  </conditionalFormatting>
  <conditionalFormatting sqref="D11:D82">
    <cfRule type="cellIs" dxfId="1" priority="2" stopIfTrue="1" operator="equal">
      <formula>-100</formula>
    </cfRule>
  </conditionalFormatting>
  <conditionalFormatting sqref="C62:C82">
    <cfRule type="cellIs" dxfId="0" priority="1" stopIfTrue="1" operator="equal">
      <formula>-100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Feuil3</vt:lpstr>
      <vt:lpstr>Feuil1!Impression_des_titres</vt:lpstr>
      <vt:lpstr>Feuil1!Zone_d_impression</vt:lpstr>
    </vt:vector>
  </TitlesOfParts>
  <Company>Pierre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FFPJP Pierre</dc:creator>
  <cp:lastModifiedBy>ALEXANDRE PISTRE (X095422)</cp:lastModifiedBy>
  <cp:lastPrinted>2016-04-04T11:18:15Z</cp:lastPrinted>
  <dcterms:created xsi:type="dcterms:W3CDTF">2003-11-24T16:32:36Z</dcterms:created>
  <dcterms:modified xsi:type="dcterms:W3CDTF">2016-04-26T08:14:35Z</dcterms:modified>
</cp:coreProperties>
</file>