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vbaProject.bin" ContentType="application/vnd.ms-office.vbaProject"/>
  <Default Extension="rels" ContentType="application/vnd.openxmlformats-package.relationships+xml"/>
  <Default Extension="xml" ContentType="application/xml"/>
  <Override PartName="/xl/workbook.xml" ContentType="application/vnd.ms-excel.sheet.macroEnabled.main+xml"/>
  <Override PartName="/xl/worksheets/sheet4.xml" ContentType="application/vnd.openxmlformats-officedocument.spreadsheetml.worksheet+xml"/>
  <Override PartName="/xl/ctrlProps/ctrlProp15.xml" ContentType="application/vnd.ms-excel.controlproperties+xml"/>
  <Override PartName="/xl/ctrlProps/ctrlProp9.xml" ContentType="application/vnd.ms-excel.controlproperties+xml"/>
  <Override PartName="/xl/ctrlProps/ctrlProp16.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trlProps/ctrlProp14.xml" ContentType="application/vnd.ms-excel.controlproperties+xml"/>
  <Override PartName="/xl/ctrlProps/ctrlProp13.xml" ContentType="application/vnd.ms-excel.controlproperties+xml"/>
  <Override PartName="/xl/ctrlProps/ctrlProp8.xml" ContentType="application/vnd.ms-excel.controlproperties+xml"/>
  <Override PartName="/xl/ctrlProps/ctrlProp7.xml" ContentType="application/vnd.ms-excel.control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ctrlProps/ctrlProp5.xml" ContentType="application/vnd.ms-excel.controlproperties+xml"/>
  <Override PartName="/xl/ctrlProps/ctrlProp12.xml" ContentType="application/vnd.ms-excel.controlproperties+xml"/>
  <Override PartName="/xl/ctrlProps/ctrlProp6.xml" ContentType="application/vnd.ms-excel.controlproperties+xml"/>
  <Override PartName="/xl/ctrlProps/ctrlProp11.xml" ContentType="application/vnd.ms-excel.controlproperties+xml"/>
  <Override PartName="/xl/sharedStrings.xml" ContentType="application/vnd.openxmlformats-officedocument.spreadsheetml.sharedStrings+xml"/>
  <Override PartName="/xl/ctrlProps/ctrlProp10.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codeName="{37E998C4-C9E5-D4B9-71C8-EB1FF731991C}"/>
  <workbookPr codeName="ThisWorkbook" defaultThemeVersion="124226"/>
  <bookViews>
    <workbookView xWindow="270" yWindow="600" windowWidth="20730" windowHeight="11760" activeTab="1"/>
  </bookViews>
  <sheets>
    <sheet name="Feuil1" sheetId="5" r:id="rId1"/>
    <sheet name="CLASSEMENTS" sheetId="1" r:id="rId2"/>
    <sheet name="1ERE_DIVISION" sheetId="2" r:id="rId3"/>
    <sheet name="2EME_DIVISION" sheetId="3" r:id="rId4"/>
  </sheets>
  <definedNames>
    <definedName name="POINTS">'1ERE_DIVISION'!$AT$4:$AT$6</definedName>
  </definedNames>
  <calcPr calcId="124519"/>
</workbook>
</file>

<file path=xl/calcChain.xml><?xml version="1.0" encoding="utf-8"?>
<calcChain xmlns="http://schemas.openxmlformats.org/spreadsheetml/2006/main">
  <c r="E7" i="3"/>
  <c r="E56"/>
  <c r="B2" i="2" l="1"/>
  <c r="W38" i="3" l="1"/>
  <c r="W39"/>
  <c r="W40"/>
  <c r="AL51"/>
  <c r="AC51"/>
  <c r="T51"/>
  <c r="K51"/>
  <c r="B51"/>
  <c r="AL35"/>
  <c r="AC35"/>
  <c r="T35"/>
  <c r="K35"/>
  <c r="B35"/>
  <c r="AL18"/>
  <c r="AC18"/>
  <c r="T18"/>
  <c r="K18"/>
  <c r="B18"/>
  <c r="AL2"/>
  <c r="AC2"/>
  <c r="T2"/>
  <c r="K2"/>
  <c r="B2"/>
  <c r="AL18" i="2"/>
  <c r="AC18"/>
  <c r="T18"/>
  <c r="K18"/>
  <c r="B18"/>
  <c r="AL2"/>
  <c r="AC2"/>
  <c r="T2"/>
  <c r="K2"/>
  <c r="E57" i="1" l="1"/>
  <c r="A57"/>
  <c r="E53"/>
  <c r="A53"/>
  <c r="E54"/>
  <c r="A54"/>
  <c r="E55"/>
  <c r="A55"/>
  <c r="E52"/>
  <c r="A52"/>
  <c r="E56"/>
  <c r="A56"/>
  <c r="M48"/>
  <c r="I48"/>
  <c r="E48"/>
  <c r="A48"/>
  <c r="M44"/>
  <c r="I44"/>
  <c r="E44"/>
  <c r="A44"/>
  <c r="M45"/>
  <c r="I45"/>
  <c r="E45"/>
  <c r="A45"/>
  <c r="M46"/>
  <c r="I46"/>
  <c r="E46"/>
  <c r="A46"/>
  <c r="M43"/>
  <c r="I43"/>
  <c r="E43"/>
  <c r="A43"/>
  <c r="M47"/>
  <c r="I47"/>
  <c r="E47"/>
  <c r="A47"/>
  <c r="M39"/>
  <c r="I39"/>
  <c r="E39"/>
  <c r="A39"/>
  <c r="M35"/>
  <c r="I35"/>
  <c r="E35"/>
  <c r="A35"/>
  <c r="M36"/>
  <c r="I36"/>
  <c r="E36"/>
  <c r="A36"/>
  <c r="M37"/>
  <c r="I37"/>
  <c r="E37"/>
  <c r="A37"/>
  <c r="M34"/>
  <c r="I34"/>
  <c r="E34"/>
  <c r="A34"/>
  <c r="M38"/>
  <c r="I38"/>
  <c r="E38"/>
  <c r="A38"/>
  <c r="M22"/>
  <c r="I19"/>
  <c r="E22"/>
  <c r="A22"/>
  <c r="M20"/>
  <c r="I17"/>
  <c r="E19"/>
  <c r="A17"/>
  <c r="M18"/>
  <c r="I18"/>
  <c r="E17"/>
  <c r="A20"/>
  <c r="M19"/>
  <c r="I20"/>
  <c r="E21"/>
  <c r="A19"/>
  <c r="M17"/>
  <c r="I22"/>
  <c r="E18"/>
  <c r="A21"/>
  <c r="M21"/>
  <c r="I21"/>
  <c r="E20"/>
  <c r="A18"/>
  <c r="I10"/>
  <c r="E6"/>
  <c r="I9"/>
  <c r="E10"/>
  <c r="I8"/>
  <c r="E8"/>
  <c r="I6"/>
  <c r="E5"/>
  <c r="I7"/>
  <c r="E7"/>
  <c r="I5"/>
  <c r="E9"/>
  <c r="F57"/>
  <c r="B57"/>
  <c r="N48"/>
  <c r="J48"/>
  <c r="F48"/>
  <c r="B48"/>
  <c r="N39"/>
  <c r="J39"/>
  <c r="F39"/>
  <c r="AS56" i="3"/>
  <c r="AO56"/>
  <c r="AJ56"/>
  <c r="AF56"/>
  <c r="AA56"/>
  <c r="W56"/>
  <c r="R56"/>
  <c r="N56"/>
  <c r="I56"/>
  <c r="AS55"/>
  <c r="AO55"/>
  <c r="AJ55"/>
  <c r="AF55"/>
  <c r="AA55"/>
  <c r="W55"/>
  <c r="R55"/>
  <c r="N55"/>
  <c r="I55"/>
  <c r="E55"/>
  <c r="AS54"/>
  <c r="AO54"/>
  <c r="AJ54"/>
  <c r="AF54"/>
  <c r="AA54"/>
  <c r="W54"/>
  <c r="R54"/>
  <c r="N54"/>
  <c r="I54"/>
  <c r="E54"/>
  <c r="AS40"/>
  <c r="AO40"/>
  <c r="AJ40"/>
  <c r="AF40"/>
  <c r="AA40"/>
  <c r="R40"/>
  <c r="N40"/>
  <c r="I40"/>
  <c r="E40"/>
  <c r="AS39"/>
  <c r="AO39"/>
  <c r="AJ39"/>
  <c r="AF39"/>
  <c r="AA39"/>
  <c r="R39"/>
  <c r="N39"/>
  <c r="I39"/>
  <c r="E39"/>
  <c r="AS38"/>
  <c r="AO38"/>
  <c r="AJ38"/>
  <c r="AF38"/>
  <c r="AA38"/>
  <c r="R38"/>
  <c r="N38"/>
  <c r="I38"/>
  <c r="E38"/>
  <c r="AS23"/>
  <c r="AO23"/>
  <c r="AJ23"/>
  <c r="AF23"/>
  <c r="AA23"/>
  <c r="W23"/>
  <c r="R23"/>
  <c r="N23"/>
  <c r="I23"/>
  <c r="E23"/>
  <c r="AS22"/>
  <c r="AO22"/>
  <c r="AJ22"/>
  <c r="AF22"/>
  <c r="AA22"/>
  <c r="W22"/>
  <c r="R22"/>
  <c r="N22"/>
  <c r="I22"/>
  <c r="E22"/>
  <c r="AS21"/>
  <c r="AO21"/>
  <c r="AJ21"/>
  <c r="AF21"/>
  <c r="AA21"/>
  <c r="W21"/>
  <c r="R21"/>
  <c r="N21"/>
  <c r="I21"/>
  <c r="E21"/>
  <c r="AS7"/>
  <c r="AO7"/>
  <c r="AJ7"/>
  <c r="AF7"/>
  <c r="AA7"/>
  <c r="W7"/>
  <c r="R7"/>
  <c r="N7"/>
  <c r="I7"/>
  <c r="AS6"/>
  <c r="AO6"/>
  <c r="AJ6"/>
  <c r="AF6"/>
  <c r="AA6"/>
  <c r="W6"/>
  <c r="R6"/>
  <c r="N6"/>
  <c r="I6"/>
  <c r="E6"/>
  <c r="AS5"/>
  <c r="AO5"/>
  <c r="AJ5"/>
  <c r="AF5"/>
  <c r="AA5"/>
  <c r="W5"/>
  <c r="R5"/>
  <c r="N5"/>
  <c r="I5"/>
  <c r="E5"/>
  <c r="D16" s="1"/>
  <c r="C22" i="1" s="1"/>
  <c r="AS23" i="2"/>
  <c r="AO23"/>
  <c r="AJ23"/>
  <c r="AF23"/>
  <c r="AA23"/>
  <c r="W23"/>
  <c r="R23"/>
  <c r="N23"/>
  <c r="I23"/>
  <c r="E23"/>
  <c r="AS22"/>
  <c r="AO22"/>
  <c r="AJ22"/>
  <c r="AF22"/>
  <c r="AA22"/>
  <c r="W22"/>
  <c r="R22"/>
  <c r="N22"/>
  <c r="I22"/>
  <c r="E22"/>
  <c r="AS21"/>
  <c r="AO21"/>
  <c r="AJ21"/>
  <c r="AF21"/>
  <c r="AA21"/>
  <c r="W21"/>
  <c r="R21"/>
  <c r="N21"/>
  <c r="I21"/>
  <c r="E21"/>
  <c r="AS7"/>
  <c r="AO7"/>
  <c r="AJ7"/>
  <c r="AF7"/>
  <c r="AA7"/>
  <c r="W7"/>
  <c r="R7"/>
  <c r="N7"/>
  <c r="I7"/>
  <c r="E7"/>
  <c r="AS6"/>
  <c r="AO6"/>
  <c r="AJ6"/>
  <c r="AF6"/>
  <c r="AA6"/>
  <c r="W6"/>
  <c r="R6"/>
  <c r="N6"/>
  <c r="I6"/>
  <c r="E6"/>
  <c r="AS5"/>
  <c r="AO5"/>
  <c r="AJ5"/>
  <c r="AF5"/>
  <c r="AA5"/>
  <c r="W5"/>
  <c r="R5"/>
  <c r="N5"/>
  <c r="I5"/>
  <c r="E5"/>
  <c r="D32" i="3" l="1"/>
  <c r="G22" i="1" s="1"/>
  <c r="B39"/>
  <c r="D16" i="2"/>
  <c r="G6" i="1" s="1"/>
  <c r="D32" i="2"/>
  <c r="K10" i="1" s="1"/>
  <c r="D49" i="3"/>
  <c r="K19" i="1" s="1"/>
  <c r="C11" i="2"/>
  <c r="F5" i="1" s="1"/>
  <c r="C14" i="2"/>
  <c r="F10" i="1" s="1"/>
  <c r="C16" i="2"/>
  <c r="F6" i="1" s="1"/>
  <c r="C28" i="2"/>
  <c r="J5" i="1" s="1"/>
  <c r="C30" i="2"/>
  <c r="J9" i="1" s="1"/>
  <c r="C32" i="2"/>
  <c r="J10" i="1" s="1"/>
  <c r="C11" i="3"/>
  <c r="B18" i="1" s="1"/>
  <c r="C13" i="3"/>
  <c r="B19" i="1" s="1"/>
  <c r="C16" i="3"/>
  <c r="B22" i="1" s="1"/>
  <c r="C28" i="3"/>
  <c r="F18" i="1" s="1"/>
  <c r="C29" i="3"/>
  <c r="F21" i="1" s="1"/>
  <c r="C32" i="3"/>
  <c r="F22" i="1" s="1"/>
  <c r="C44" i="3"/>
  <c r="J21" i="1" s="1"/>
  <c r="C46" i="3"/>
  <c r="J20" i="1" s="1"/>
  <c r="C48" i="3"/>
  <c r="J17" i="1" s="1"/>
  <c r="C65" i="3"/>
  <c r="N22" i="1" s="1"/>
  <c r="C64" i="3"/>
  <c r="N20" i="1" s="1"/>
  <c r="D65" i="3"/>
  <c r="O22" i="1" s="1"/>
  <c r="D64" i="3"/>
  <c r="O20" i="1" s="1"/>
  <c r="C60" i="3"/>
  <c r="N21" i="1" s="1"/>
  <c r="C63" i="3"/>
  <c r="N18" i="1" s="1"/>
  <c r="C12" i="2"/>
  <c r="F9" i="1" s="1"/>
  <c r="C13" i="2"/>
  <c r="F8" i="1" s="1"/>
  <c r="C15" i="2"/>
  <c r="F7" i="1" s="1"/>
  <c r="C27" i="2"/>
  <c r="J6" i="1" s="1"/>
  <c r="C29" i="2"/>
  <c r="J8" i="1" s="1"/>
  <c r="C31" i="2"/>
  <c r="J7" i="1" s="1"/>
  <c r="C12" i="3"/>
  <c r="B21" i="1" s="1"/>
  <c r="C14" i="3"/>
  <c r="B20" i="1" s="1"/>
  <c r="C15" i="3"/>
  <c r="B17" i="1" s="1"/>
  <c r="C27" i="3"/>
  <c r="F20" i="1" s="1"/>
  <c r="C30" i="3"/>
  <c r="F17" i="1" s="1"/>
  <c r="C31" i="3"/>
  <c r="F19" i="1" s="1"/>
  <c r="C45" i="3"/>
  <c r="J22" i="1" s="1"/>
  <c r="C47" i="3"/>
  <c r="J18" i="1" s="1"/>
  <c r="C49" i="3"/>
  <c r="J19" i="1" s="1"/>
  <c r="C61" i="3"/>
  <c r="N17" i="1" s="1"/>
  <c r="C62" i="3"/>
  <c r="N19" i="1" s="1"/>
  <c r="D11" i="2"/>
  <c r="G5" i="1" s="1"/>
  <c r="D12" i="2"/>
  <c r="G9" i="1" s="1"/>
  <c r="D13" i="2"/>
  <c r="G8" i="1" s="1"/>
  <c r="D14" i="2"/>
  <c r="G10" i="1" s="1"/>
  <c r="D15" i="2"/>
  <c r="G7" i="1" s="1"/>
  <c r="D27" i="2"/>
  <c r="K6" i="1" s="1"/>
  <c r="D28" i="2"/>
  <c r="K5" i="1" s="1"/>
  <c r="D29" i="2"/>
  <c r="K8" i="1" s="1"/>
  <c r="D30" i="2"/>
  <c r="K9" i="1" s="1"/>
  <c r="D31" i="2"/>
  <c r="K7" i="1" s="1"/>
  <c r="D11" i="3"/>
  <c r="C18" i="1" s="1"/>
  <c r="D12" i="3"/>
  <c r="C21" i="1" s="1"/>
  <c r="D13" i="3"/>
  <c r="C19" i="1" s="1"/>
  <c r="D14" i="3"/>
  <c r="C20" i="1" s="1"/>
  <c r="D15" i="3"/>
  <c r="C17" i="1" s="1"/>
  <c r="D27" i="3"/>
  <c r="G20" i="1" s="1"/>
  <c r="D28" i="3"/>
  <c r="G18" i="1" s="1"/>
  <c r="D29" i="3"/>
  <c r="G21" i="1" s="1"/>
  <c r="D30" i="3"/>
  <c r="G17" i="1" s="1"/>
  <c r="D31" i="3"/>
  <c r="G19" i="1" s="1"/>
  <c r="D44" i="3"/>
  <c r="K21" i="1" s="1"/>
  <c r="D45" i="3"/>
  <c r="K22" i="1" s="1"/>
  <c r="D46" i="3"/>
  <c r="K20" i="1" s="1"/>
  <c r="D47" i="3"/>
  <c r="K18" i="1" s="1"/>
  <c r="D48" i="3"/>
  <c r="K17" i="1" s="1"/>
  <c r="D60" i="3"/>
  <c r="O21" i="1" s="1"/>
  <c r="D61" i="3"/>
  <c r="O17" i="1" s="1"/>
  <c r="D62" i="3"/>
  <c r="O19" i="1" s="1"/>
  <c r="D63" i="3"/>
  <c r="O18" i="1" s="1"/>
  <c r="C38"/>
  <c r="C34"/>
  <c r="C37"/>
  <c r="C36"/>
  <c r="C35"/>
  <c r="C39"/>
  <c r="G38"/>
  <c r="G34"/>
  <c r="G37"/>
  <c r="G36"/>
  <c r="G35"/>
  <c r="G39"/>
  <c r="K38"/>
  <c r="K34"/>
  <c r="K37"/>
  <c r="K36"/>
  <c r="K35"/>
  <c r="K39"/>
  <c r="O38"/>
  <c r="O34"/>
  <c r="O37"/>
  <c r="O36"/>
  <c r="O35"/>
  <c r="O39"/>
  <c r="C47"/>
  <c r="C43"/>
  <c r="C46"/>
  <c r="C45"/>
  <c r="C44"/>
  <c r="C48"/>
  <c r="G47"/>
  <c r="G43"/>
  <c r="G46"/>
  <c r="G45"/>
  <c r="G44"/>
  <c r="G48"/>
  <c r="K47"/>
  <c r="K43"/>
  <c r="K46"/>
  <c r="K45"/>
  <c r="K44"/>
  <c r="K48"/>
  <c r="O47"/>
  <c r="O43"/>
  <c r="O46"/>
  <c r="O45"/>
  <c r="O44"/>
  <c r="O48"/>
  <c r="C56"/>
  <c r="C52"/>
  <c r="C55"/>
  <c r="C54"/>
  <c r="C53"/>
  <c r="C57"/>
  <c r="G56"/>
  <c r="G52"/>
  <c r="G55"/>
  <c r="G54"/>
  <c r="G53"/>
  <c r="G57"/>
  <c r="B38"/>
  <c r="B34"/>
  <c r="B37"/>
  <c r="B36"/>
  <c r="B35"/>
  <c r="F38"/>
  <c r="F34"/>
  <c r="F37"/>
  <c r="F36"/>
  <c r="F35"/>
  <c r="J38"/>
  <c r="J34"/>
  <c r="J37"/>
  <c r="J36"/>
  <c r="J35"/>
  <c r="N38"/>
  <c r="N34"/>
  <c r="N37"/>
  <c r="N36"/>
  <c r="N35"/>
  <c r="B47"/>
  <c r="B43"/>
  <c r="B46"/>
  <c r="B45"/>
  <c r="B44"/>
  <c r="F47"/>
  <c r="F43"/>
  <c r="F46"/>
  <c r="F45"/>
  <c r="F44"/>
  <c r="J47"/>
  <c r="J43"/>
  <c r="J46"/>
  <c r="J45"/>
  <c r="J44"/>
  <c r="N47"/>
  <c r="N43"/>
  <c r="N46"/>
  <c r="N45"/>
  <c r="N44"/>
  <c r="B56"/>
  <c r="B52"/>
  <c r="B55"/>
  <c r="B54"/>
  <c r="B53"/>
  <c r="F56"/>
  <c r="F52"/>
  <c r="F55"/>
  <c r="F54"/>
  <c r="F53"/>
</calcChain>
</file>

<file path=xl/sharedStrings.xml><?xml version="1.0" encoding="utf-8"?>
<sst xmlns="http://schemas.openxmlformats.org/spreadsheetml/2006/main" count="546" uniqueCount="70">
  <si>
    <t>CHAMPIONNATS DE L'ESSONNE DES CLUBS - CLASSEMENTS</t>
  </si>
  <si>
    <t>1ère DIVISION</t>
  </si>
  <si>
    <t>GROUPE A</t>
  </si>
  <si>
    <t>GROUPE B</t>
  </si>
  <si>
    <t>CLUBS</t>
  </si>
  <si>
    <t>Pts</t>
  </si>
  <si>
    <t>G/A</t>
  </si>
  <si>
    <t>2ème DIVISION</t>
  </si>
  <si>
    <t>GROUPE C</t>
  </si>
  <si>
    <t>GROUPE D</t>
  </si>
  <si>
    <t>3ème DIVISION</t>
  </si>
  <si>
    <t>GROUPE E</t>
  </si>
  <si>
    <t>GROUPE F</t>
  </si>
  <si>
    <t>GROUPE G</t>
  </si>
  <si>
    <t>GROUPE H</t>
  </si>
  <si>
    <t>GROUPE I</t>
  </si>
  <si>
    <t>GROUPE J</t>
  </si>
  <si>
    <t>GROUPE K</t>
  </si>
  <si>
    <t>GROUPE L</t>
  </si>
  <si>
    <t>1ère journée</t>
  </si>
  <si>
    <t>2ème journée</t>
  </si>
  <si>
    <t>3ème journée</t>
  </si>
  <si>
    <t>4ème journée</t>
  </si>
  <si>
    <t>5ème journée</t>
  </si>
  <si>
    <t>Clubs recevant</t>
  </si>
  <si>
    <t>score</t>
  </si>
  <si>
    <t>Clubs</t>
  </si>
  <si>
    <t>CORBEIL</t>
  </si>
  <si>
    <r>
      <t>CHAMPIONNAT DES CLUBS - 1ère DIVISION -</t>
    </r>
    <r>
      <rPr>
        <sz val="24"/>
        <color rgb="FFFF0000"/>
        <rFont val="Calibri"/>
        <family val="2"/>
      </rPr>
      <t xml:space="preserve"> GROUPE A</t>
    </r>
  </si>
  <si>
    <r>
      <t>CHAMPIONNAT DES CLUBS - 1ère DIVISION -</t>
    </r>
    <r>
      <rPr>
        <sz val="24"/>
        <color rgb="FFFF0000"/>
        <rFont val="Calibri"/>
        <family val="2"/>
      </rPr>
      <t xml:space="preserve"> GROUPE B</t>
    </r>
  </si>
  <si>
    <r>
      <t xml:space="preserve">CHAMPIONNAT DES CLUBS - 2ème DIVISION - </t>
    </r>
    <r>
      <rPr>
        <sz val="24"/>
        <color rgb="FFFF0000"/>
        <rFont val="Calibri"/>
        <family val="2"/>
      </rPr>
      <t>GROUPE A</t>
    </r>
  </si>
  <si>
    <r>
      <t>CHAMPIONNAT DES CLUBS - 2ème DIVISION -</t>
    </r>
    <r>
      <rPr>
        <sz val="24"/>
        <color rgb="FFFF0000"/>
        <rFont val="Calibri"/>
        <family val="2"/>
      </rPr>
      <t xml:space="preserve"> GROUPE B</t>
    </r>
  </si>
  <si>
    <r>
      <t>CHAMPIONNAT DES CLUBS - 2ème DIVISION -</t>
    </r>
    <r>
      <rPr>
        <sz val="24"/>
        <color rgb="FFFF0000"/>
        <rFont val="Calibri"/>
        <family val="2"/>
      </rPr>
      <t xml:space="preserve"> GROUPE C</t>
    </r>
  </si>
  <si>
    <r>
      <t>CHAMPIONNAT DES CLUBS - 2ème DIVISION -</t>
    </r>
    <r>
      <rPr>
        <sz val="24"/>
        <color rgb="FFFF0000"/>
        <rFont val="Calibri"/>
        <family val="2"/>
      </rPr>
      <t xml:space="preserve"> GROUPE D</t>
    </r>
  </si>
  <si>
    <t>DATES DES RENCONTRES</t>
  </si>
  <si>
    <t>Résultats cumulés</t>
  </si>
  <si>
    <t>SAMEDI 30 SEPTEMBRE 2017</t>
  </si>
  <si>
    <t>SAMEDI 7 OCTOBRE 2017</t>
  </si>
  <si>
    <t>DIMANCHE 8 OCTOBRE 2017</t>
  </si>
  <si>
    <t>SAMEDI 14 OCTOBRE 2017</t>
  </si>
  <si>
    <t>DIMANCHE 22 OCTOBRE 2017</t>
  </si>
  <si>
    <t>CHAMPIONNAT DES CLUBS</t>
  </si>
  <si>
    <t>FEMININS</t>
  </si>
  <si>
    <t>SVCP 1</t>
  </si>
  <si>
    <t>VILLABE</t>
  </si>
  <si>
    <t>CBPRO</t>
  </si>
  <si>
    <t>D'HUISON 1</t>
  </si>
  <si>
    <t>BRUNOY S</t>
  </si>
  <si>
    <t>BOISSY ST Y</t>
  </si>
  <si>
    <t>PLESSIS P</t>
  </si>
  <si>
    <t>LES ULIS</t>
  </si>
  <si>
    <t>SACLAY</t>
  </si>
  <si>
    <t>CHILLY</t>
  </si>
  <si>
    <t>PALAISEAU</t>
  </si>
  <si>
    <t>FLEURY</t>
  </si>
  <si>
    <t>CSPP B 1</t>
  </si>
  <si>
    <t>BOVY</t>
  </si>
  <si>
    <t>SVCP 2</t>
  </si>
  <si>
    <t>MORIGNY</t>
  </si>
  <si>
    <t>MONTHLERY</t>
  </si>
  <si>
    <t>LISSES</t>
  </si>
  <si>
    <t>D'HUISON 2</t>
  </si>
  <si>
    <t>ST CHERON</t>
  </si>
  <si>
    <t>VILLIERS/O</t>
  </si>
  <si>
    <t>DRAVEIL 1</t>
  </si>
  <si>
    <t>BOISSY</t>
  </si>
  <si>
    <t>MAROLLES</t>
  </si>
  <si>
    <t>MORANGIS</t>
  </si>
  <si>
    <t>PARAY</t>
  </si>
  <si>
    <t>MILLY</t>
  </si>
</sst>
</file>

<file path=xl/styles.xml><?xml version="1.0" encoding="utf-8"?>
<styleSheet xmlns="http://schemas.openxmlformats.org/spreadsheetml/2006/main">
  <fonts count="18">
    <font>
      <sz val="11"/>
      <color rgb="FF000000"/>
      <name val="Calibri"/>
      <family val="2"/>
    </font>
    <font>
      <sz val="11"/>
      <color rgb="FF000000"/>
      <name val="Calibri"/>
      <family val="2"/>
    </font>
    <font>
      <b/>
      <i/>
      <sz val="18"/>
      <color rgb="FF008000"/>
      <name val="Calibri"/>
      <family val="2"/>
    </font>
    <font>
      <b/>
      <sz val="18"/>
      <color rgb="FF0000FF"/>
      <name val="Calibri"/>
      <family val="2"/>
    </font>
    <font>
      <b/>
      <sz val="12"/>
      <color rgb="FFFF0000"/>
      <name val="Calibri"/>
      <family val="2"/>
    </font>
    <font>
      <sz val="11"/>
      <color rgb="FFFF0000"/>
      <name val="Calibri"/>
      <family val="2"/>
    </font>
    <font>
      <b/>
      <sz val="18"/>
      <color rgb="FF000000"/>
      <name val="Calibri"/>
      <family val="2"/>
    </font>
    <font>
      <b/>
      <sz val="18"/>
      <color rgb="FF336600"/>
      <name val="Calibri"/>
      <family val="2"/>
    </font>
    <font>
      <sz val="11"/>
      <color rgb="FF0000FF"/>
      <name val="Calibri"/>
      <family val="2"/>
    </font>
    <font>
      <b/>
      <sz val="11"/>
      <color rgb="FFFF0000"/>
      <name val="Calibri"/>
      <family val="2"/>
    </font>
    <font>
      <b/>
      <sz val="11"/>
      <color rgb="FF0000FF"/>
      <name val="Calibri"/>
      <family val="2"/>
    </font>
    <font>
      <sz val="24"/>
      <color rgb="FF0000FF"/>
      <name val="Calibri"/>
      <family val="2"/>
    </font>
    <font>
      <sz val="24"/>
      <color rgb="FFFF0000"/>
      <name val="Calibri"/>
      <family val="2"/>
    </font>
    <font>
      <sz val="10"/>
      <color rgb="FFFF0000"/>
      <name val="Calibri"/>
      <family val="2"/>
    </font>
    <font>
      <sz val="10"/>
      <color rgb="FF000000"/>
      <name val="Calibri"/>
      <family val="2"/>
    </font>
    <font>
      <b/>
      <sz val="11"/>
      <color rgb="FF000000"/>
      <name val="Calibri"/>
      <family val="2"/>
    </font>
    <font>
      <sz val="24"/>
      <color rgb="FF000000"/>
      <name val="Calibri"/>
      <family val="2"/>
    </font>
    <font>
      <sz val="36"/>
      <color rgb="FF000000"/>
      <name val="Comic Sans MS"/>
      <family val="4"/>
    </font>
  </fonts>
  <fills count="15">
    <fill>
      <patternFill patternType="none"/>
    </fill>
    <fill>
      <patternFill patternType="gray125"/>
    </fill>
    <fill>
      <patternFill patternType="solid">
        <fgColor rgb="FFFFFFFF"/>
        <bgColor rgb="FFFFFFFF"/>
      </patternFill>
    </fill>
    <fill>
      <patternFill patternType="solid">
        <fgColor rgb="FFFFCC99"/>
        <bgColor rgb="FFFFCC99"/>
      </patternFill>
    </fill>
    <fill>
      <patternFill patternType="solid">
        <fgColor rgb="FFCC99FF"/>
        <bgColor rgb="FFCC99FF"/>
      </patternFill>
    </fill>
    <fill>
      <patternFill patternType="solid">
        <fgColor rgb="FFCCECFF"/>
        <bgColor rgb="FFCCECFF"/>
      </patternFill>
    </fill>
    <fill>
      <patternFill patternType="solid">
        <fgColor rgb="FFFFFFCC"/>
        <bgColor rgb="FFFFFFCC"/>
      </patternFill>
    </fill>
    <fill>
      <patternFill patternType="solid">
        <fgColor rgb="FFCCCCFF"/>
        <bgColor rgb="FFCCCCFF"/>
      </patternFill>
    </fill>
    <fill>
      <patternFill patternType="solid">
        <fgColor rgb="FFFFFF00"/>
        <bgColor rgb="FFFFFF00"/>
      </patternFill>
    </fill>
    <fill>
      <patternFill patternType="solid">
        <fgColor rgb="FF92D050"/>
        <bgColor rgb="FF92D050"/>
      </patternFill>
    </fill>
    <fill>
      <patternFill patternType="solid">
        <fgColor rgb="FFFFC000"/>
        <bgColor rgb="FFFFC000"/>
      </patternFill>
    </fill>
    <fill>
      <patternFill patternType="solid">
        <fgColor rgb="FF92D050"/>
        <bgColor indexed="64"/>
      </patternFill>
    </fill>
    <fill>
      <patternFill patternType="solid">
        <fgColor rgb="FFFFFF00"/>
        <bgColor indexed="64"/>
      </patternFill>
    </fill>
    <fill>
      <patternFill patternType="solid">
        <fgColor rgb="FFFF33CC"/>
        <bgColor indexed="64"/>
      </patternFill>
    </fill>
    <fill>
      <patternFill patternType="solid">
        <fgColor theme="0"/>
        <bgColor rgb="FFFFFFFF"/>
      </patternFill>
    </fill>
  </fills>
  <borders count="35">
    <border>
      <left/>
      <right/>
      <top/>
      <bottom/>
      <diagonal/>
    </border>
    <border>
      <left/>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medium">
        <color rgb="FF000000"/>
      </top>
      <bottom style="thin">
        <color rgb="FF000000"/>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Font="0" applyBorder="0" applyAlignment="0" applyProtection="0"/>
    <xf numFmtId="0" fontId="1" fillId="2" borderId="0" applyNumberFormat="0" applyFont="0" applyBorder="0" applyAlignment="0" applyProtection="0"/>
    <xf numFmtId="0" fontId="1" fillId="2" borderId="0" applyNumberFormat="0" applyFont="0" applyBorder="0" applyAlignment="0" applyProtection="0"/>
  </cellStyleXfs>
  <cellXfs count="219">
    <xf numFmtId="0" fontId="0" fillId="0" borderId="0" xfId="0"/>
    <xf numFmtId="0" fontId="0" fillId="0" borderId="0" xfId="0" applyProtection="1">
      <protection locked="0"/>
    </xf>
    <xf numFmtId="0" fontId="0" fillId="2" borderId="0" xfId="0" applyFill="1" applyProtection="1">
      <protection locked="0"/>
    </xf>
    <xf numFmtId="0" fontId="3" fillId="2" borderId="0" xfId="0" applyFont="1" applyFill="1" applyAlignment="1" applyProtection="1">
      <alignment horizontal="center"/>
      <protection locked="0"/>
    </xf>
    <xf numFmtId="0" fontId="0" fillId="0" borderId="0" xfId="0" applyAlignment="1" applyProtection="1">
      <alignment horizontal="center" vertical="center"/>
      <protection locked="0"/>
    </xf>
    <xf numFmtId="0" fontId="0" fillId="2" borderId="0" xfId="0" applyFill="1" applyProtection="1"/>
    <xf numFmtId="0" fontId="0" fillId="2" borderId="0" xfId="0" applyFill="1" applyAlignment="1" applyProtection="1">
      <alignment horizontal="center"/>
    </xf>
    <xf numFmtId="0" fontId="3" fillId="2" borderId="0" xfId="0" applyFont="1" applyFill="1" applyAlignment="1" applyProtection="1">
      <alignment horizontal="center"/>
    </xf>
    <xf numFmtId="0" fontId="0" fillId="3" borderId="2" xfId="0" applyFill="1" applyBorder="1" applyAlignment="1" applyProtection="1">
      <alignment horizontal="center" vertical="center"/>
    </xf>
    <xf numFmtId="1" fontId="0" fillId="3" borderId="3" xfId="0" applyNumberForma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0" fillId="4" borderId="2" xfId="0" applyFill="1" applyBorder="1" applyAlignment="1" applyProtection="1">
      <alignment horizontal="center" vertical="center"/>
    </xf>
    <xf numFmtId="1" fontId="0" fillId="4" borderId="3" xfId="0" applyNumberFormat="1" applyFill="1" applyBorder="1" applyAlignment="1" applyProtection="1">
      <alignment vertical="center"/>
    </xf>
    <xf numFmtId="0" fontId="5" fillId="4" borderId="4" xfId="0" applyFont="1" applyFill="1" applyBorder="1" applyAlignment="1" applyProtection="1">
      <alignment vertical="center"/>
    </xf>
    <xf numFmtId="0" fontId="0" fillId="2" borderId="0" xfId="0" applyFill="1" applyAlignment="1" applyProtection="1">
      <alignment horizontal="center" vertical="center"/>
    </xf>
    <xf numFmtId="1" fontId="0" fillId="2" borderId="0" xfId="0" applyNumberFormat="1" applyFill="1" applyAlignment="1" applyProtection="1">
      <alignment horizontal="center" vertical="center"/>
    </xf>
    <xf numFmtId="0" fontId="0" fillId="3" borderId="3" xfId="0" applyFill="1" applyBorder="1" applyProtection="1"/>
    <xf numFmtId="1" fontId="0" fillId="3" borderId="3" xfId="0" applyNumberFormat="1" applyFill="1" applyBorder="1" applyAlignment="1" applyProtection="1">
      <alignment horizontal="center"/>
    </xf>
    <xf numFmtId="0" fontId="5" fillId="3" borderId="3" xfId="0" applyFont="1" applyFill="1" applyBorder="1" applyAlignment="1" applyProtection="1">
      <alignment horizontal="center"/>
    </xf>
    <xf numFmtId="0" fontId="0" fillId="4" borderId="3" xfId="0" applyFill="1" applyBorder="1" applyProtection="1"/>
    <xf numFmtId="1" fontId="0" fillId="4" borderId="3" xfId="0" applyNumberFormat="1" applyFill="1" applyBorder="1" applyAlignment="1" applyProtection="1">
      <alignment horizontal="center"/>
    </xf>
    <xf numFmtId="0" fontId="5" fillId="4" borderId="3" xfId="0" applyFont="1" applyFill="1" applyBorder="1" applyAlignment="1" applyProtection="1">
      <alignment horizontal="center"/>
    </xf>
    <xf numFmtId="1" fontId="0" fillId="2" borderId="0" xfId="0" applyNumberFormat="1" applyFill="1" applyProtection="1"/>
    <xf numFmtId="0" fontId="0" fillId="3" borderId="5" xfId="0" applyFill="1" applyBorder="1" applyProtection="1"/>
    <xf numFmtId="1" fontId="0" fillId="3" borderId="5" xfId="0" applyNumberFormat="1" applyFill="1" applyBorder="1" applyAlignment="1" applyProtection="1">
      <alignment horizontal="center"/>
    </xf>
    <xf numFmtId="0" fontId="5" fillId="3" borderId="5" xfId="0" applyFont="1" applyFill="1" applyBorder="1" applyAlignment="1" applyProtection="1">
      <alignment horizontal="center"/>
    </xf>
    <xf numFmtId="0" fontId="0" fillId="4" borderId="5" xfId="0" applyFill="1" applyBorder="1" applyProtection="1"/>
    <xf numFmtId="1" fontId="0" fillId="4" borderId="5" xfId="0" applyNumberFormat="1" applyFill="1" applyBorder="1" applyAlignment="1" applyProtection="1">
      <alignment horizontal="center"/>
    </xf>
    <xf numFmtId="0" fontId="5" fillId="4" borderId="5" xfId="0" applyFont="1" applyFill="1" applyBorder="1" applyAlignment="1" applyProtection="1">
      <alignment horizontal="center"/>
    </xf>
    <xf numFmtId="1" fontId="0" fillId="4" borderId="5" xfId="0" applyNumberFormat="1" applyFill="1" applyBorder="1" applyProtection="1"/>
    <xf numFmtId="0" fontId="0" fillId="3" borderId="6" xfId="0" applyFill="1" applyBorder="1" applyProtection="1"/>
    <xf numFmtId="1" fontId="0" fillId="3" borderId="6" xfId="0" applyNumberFormat="1" applyFill="1" applyBorder="1" applyAlignment="1" applyProtection="1">
      <alignment horizontal="center"/>
    </xf>
    <xf numFmtId="0" fontId="5" fillId="3" borderId="6" xfId="0" applyFont="1" applyFill="1" applyBorder="1" applyAlignment="1" applyProtection="1">
      <alignment horizontal="center"/>
    </xf>
    <xf numFmtId="0" fontId="0" fillId="4" borderId="6" xfId="0" applyFill="1" applyBorder="1" applyProtection="1"/>
    <xf numFmtId="1" fontId="0" fillId="4" borderId="6" xfId="0" applyNumberFormat="1" applyFill="1" applyBorder="1" applyAlignment="1" applyProtection="1">
      <alignment horizontal="center"/>
    </xf>
    <xf numFmtId="0" fontId="5" fillId="4" borderId="6" xfId="0" applyFont="1" applyFill="1" applyBorder="1" applyAlignment="1" applyProtection="1">
      <alignment horizontal="center"/>
    </xf>
    <xf numFmtId="0" fontId="0" fillId="5" borderId="2" xfId="0" applyFill="1" applyBorder="1" applyAlignment="1" applyProtection="1">
      <alignment horizontal="center" vertical="center"/>
    </xf>
    <xf numFmtId="1" fontId="0" fillId="5" borderId="3" xfId="0" applyNumberFormat="1" applyFill="1" applyBorder="1" applyAlignment="1" applyProtection="1">
      <alignment horizontal="center" vertical="center"/>
    </xf>
    <xf numFmtId="0" fontId="5" fillId="5" borderId="4" xfId="0" applyFont="1" applyFill="1" applyBorder="1" applyAlignment="1" applyProtection="1">
      <alignment horizontal="center" vertical="center"/>
    </xf>
    <xf numFmtId="1" fontId="0" fillId="4" borderId="3" xfId="0" applyNumberFormat="1" applyFill="1" applyBorder="1" applyAlignment="1" applyProtection="1">
      <alignment horizontal="center" vertical="center"/>
    </xf>
    <xf numFmtId="0" fontId="5" fillId="4" borderId="4" xfId="0" applyFont="1" applyFill="1" applyBorder="1" applyAlignment="1" applyProtection="1">
      <alignment horizontal="center" vertical="center"/>
    </xf>
    <xf numFmtId="0" fontId="0" fillId="6" borderId="2" xfId="0" applyFill="1" applyBorder="1" applyAlignment="1" applyProtection="1">
      <alignment horizontal="center" vertical="center"/>
    </xf>
    <xf numFmtId="1" fontId="0" fillId="6" borderId="3" xfId="0" applyNumberFormat="1" applyFill="1" applyBorder="1" applyAlignment="1" applyProtection="1">
      <alignment horizontal="center" vertical="center"/>
    </xf>
    <xf numFmtId="0" fontId="5" fillId="6" borderId="4" xfId="0" applyFont="1" applyFill="1" applyBorder="1" applyAlignment="1" applyProtection="1">
      <alignment horizontal="center" vertical="center"/>
    </xf>
    <xf numFmtId="0" fontId="0" fillId="7" borderId="2" xfId="0" applyFill="1" applyBorder="1" applyAlignment="1" applyProtection="1">
      <alignment horizontal="center" vertical="center"/>
    </xf>
    <xf numFmtId="1" fontId="0" fillId="7" borderId="3" xfId="0" applyNumberFormat="1" applyFill="1" applyBorder="1" applyAlignment="1" applyProtection="1">
      <alignment horizontal="center" vertical="center"/>
    </xf>
    <xf numFmtId="0" fontId="5" fillId="7" borderId="4" xfId="0" applyFont="1" applyFill="1" applyBorder="1" applyAlignment="1" applyProtection="1">
      <alignment horizontal="center" vertical="center"/>
    </xf>
    <xf numFmtId="0" fontId="0" fillId="5" borderId="3" xfId="0" applyFill="1" applyBorder="1" applyProtection="1"/>
    <xf numFmtId="1" fontId="0" fillId="5" borderId="3" xfId="0" applyNumberFormat="1" applyFill="1" applyBorder="1" applyAlignment="1" applyProtection="1">
      <alignment horizontal="center"/>
    </xf>
    <xf numFmtId="0" fontId="5" fillId="5" borderId="3" xfId="0" applyFont="1" applyFill="1" applyBorder="1" applyAlignment="1" applyProtection="1">
      <alignment horizontal="center"/>
    </xf>
    <xf numFmtId="0" fontId="0" fillId="6" borderId="3" xfId="0" applyFill="1" applyBorder="1" applyProtection="1"/>
    <xf numFmtId="1" fontId="0" fillId="6" borderId="3" xfId="0" applyNumberFormat="1" applyFill="1" applyBorder="1" applyAlignment="1" applyProtection="1">
      <alignment horizontal="center"/>
    </xf>
    <xf numFmtId="0" fontId="5" fillId="6" borderId="3" xfId="0" applyFont="1" applyFill="1" applyBorder="1" applyAlignment="1" applyProtection="1">
      <alignment horizontal="center"/>
    </xf>
    <xf numFmtId="0" fontId="0" fillId="7" borderId="3" xfId="0" applyFill="1" applyBorder="1" applyProtection="1"/>
    <xf numFmtId="1" fontId="0" fillId="7" borderId="3" xfId="0" applyNumberFormat="1" applyFill="1" applyBorder="1" applyAlignment="1" applyProtection="1">
      <alignment horizontal="center"/>
    </xf>
    <xf numFmtId="0" fontId="5" fillId="7" borderId="3" xfId="0" applyFont="1" applyFill="1" applyBorder="1" applyAlignment="1" applyProtection="1">
      <alignment horizontal="center"/>
    </xf>
    <xf numFmtId="0" fontId="0" fillId="5" borderId="5" xfId="0" applyFill="1" applyBorder="1" applyProtection="1"/>
    <xf numFmtId="1" fontId="0" fillId="5" borderId="5" xfId="0" applyNumberFormat="1" applyFill="1" applyBorder="1" applyAlignment="1" applyProtection="1">
      <alignment horizontal="center"/>
    </xf>
    <xf numFmtId="0" fontId="5" fillId="5" borderId="5" xfId="0" applyFont="1" applyFill="1" applyBorder="1" applyAlignment="1" applyProtection="1">
      <alignment horizontal="center"/>
    </xf>
    <xf numFmtId="0" fontId="0" fillId="6" borderId="5" xfId="0" applyFill="1" applyBorder="1" applyProtection="1"/>
    <xf numFmtId="1" fontId="0" fillId="6" borderId="5" xfId="0" applyNumberFormat="1" applyFill="1" applyBorder="1" applyAlignment="1" applyProtection="1">
      <alignment horizontal="center"/>
    </xf>
    <xf numFmtId="0" fontId="5" fillId="6" borderId="5" xfId="0" applyFont="1" applyFill="1" applyBorder="1" applyAlignment="1" applyProtection="1">
      <alignment horizontal="center"/>
    </xf>
    <xf numFmtId="0" fontId="0" fillId="7" borderId="5" xfId="0" applyFill="1" applyBorder="1" applyProtection="1"/>
    <xf numFmtId="1" fontId="0" fillId="7" borderId="5" xfId="0" applyNumberFormat="1" applyFill="1" applyBorder="1" applyAlignment="1" applyProtection="1">
      <alignment horizontal="center"/>
    </xf>
    <xf numFmtId="0" fontId="5" fillId="7" borderId="5" xfId="0" applyFont="1" applyFill="1" applyBorder="1" applyAlignment="1" applyProtection="1">
      <alignment horizontal="center"/>
    </xf>
    <xf numFmtId="0" fontId="0" fillId="5" borderId="6" xfId="0" applyFill="1" applyBorder="1" applyProtection="1"/>
    <xf numFmtId="1" fontId="0" fillId="5" borderId="6" xfId="0" applyNumberFormat="1" applyFill="1" applyBorder="1" applyAlignment="1" applyProtection="1">
      <alignment horizontal="center"/>
    </xf>
    <xf numFmtId="0" fontId="5" fillId="5" borderId="6" xfId="0" applyFont="1" applyFill="1" applyBorder="1" applyAlignment="1" applyProtection="1">
      <alignment horizontal="center"/>
    </xf>
    <xf numFmtId="0" fontId="0" fillId="6" borderId="6" xfId="0" applyFill="1" applyBorder="1" applyProtection="1"/>
    <xf numFmtId="1" fontId="0" fillId="6" borderId="6" xfId="0" applyNumberFormat="1" applyFill="1" applyBorder="1" applyAlignment="1" applyProtection="1">
      <alignment horizontal="center"/>
    </xf>
    <xf numFmtId="0" fontId="5" fillId="6" borderId="6" xfId="0" applyFont="1" applyFill="1" applyBorder="1" applyAlignment="1" applyProtection="1">
      <alignment horizontal="center"/>
    </xf>
    <xf numFmtId="0" fontId="0" fillId="7" borderId="6" xfId="0" applyFill="1" applyBorder="1" applyProtection="1"/>
    <xf numFmtId="1" fontId="0" fillId="7" borderId="6" xfId="0" applyNumberFormat="1" applyFill="1" applyBorder="1" applyAlignment="1" applyProtection="1">
      <alignment horizontal="center"/>
    </xf>
    <xf numFmtId="0" fontId="5" fillId="7" borderId="6" xfId="0" applyFont="1" applyFill="1" applyBorder="1" applyAlignment="1" applyProtection="1">
      <alignment horizontal="center"/>
    </xf>
    <xf numFmtId="0" fontId="0" fillId="6" borderId="4" xfId="0" applyFill="1" applyBorder="1" applyAlignment="1" applyProtection="1">
      <alignment horizontal="center" vertical="center"/>
    </xf>
    <xf numFmtId="0" fontId="0" fillId="7" borderId="4" xfId="0" applyFill="1" applyBorder="1" applyAlignment="1" applyProtection="1">
      <alignment horizontal="center" vertical="center"/>
    </xf>
    <xf numFmtId="1" fontId="0" fillId="6" borderId="3" xfId="0" applyNumberFormat="1" applyFill="1" applyBorder="1" applyProtection="1"/>
    <xf numFmtId="1" fontId="0" fillId="7" borderId="3" xfId="0" applyNumberFormat="1" applyFill="1" applyBorder="1" applyProtection="1"/>
    <xf numFmtId="1" fontId="0" fillId="6" borderId="5" xfId="0" applyNumberFormat="1" applyFill="1" applyBorder="1" applyProtection="1"/>
    <xf numFmtId="1" fontId="0" fillId="7" borderId="5" xfId="0" applyNumberFormat="1" applyFill="1" applyBorder="1" applyProtection="1"/>
    <xf numFmtId="0" fontId="0" fillId="3" borderId="0" xfId="0" applyFill="1" applyProtection="1"/>
    <xf numFmtId="0" fontId="5" fillId="2" borderId="13" xfId="0"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5" fillId="2" borderId="28"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2" borderId="23" xfId="0" applyFont="1" applyFill="1" applyBorder="1" applyAlignment="1" applyProtection="1">
      <alignment horizontal="center" vertical="center"/>
    </xf>
    <xf numFmtId="0" fontId="5" fillId="2" borderId="29"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22"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25" xfId="0" applyFont="1" applyFill="1" applyBorder="1" applyAlignment="1" applyProtection="1">
      <alignment horizontal="center" vertical="center"/>
    </xf>
    <xf numFmtId="1" fontId="0" fillId="2" borderId="5" xfId="0" applyNumberFormat="1" applyFill="1" applyBorder="1" applyAlignment="1" applyProtection="1">
      <alignment horizontal="center" vertical="center"/>
    </xf>
    <xf numFmtId="0" fontId="13" fillId="2" borderId="19" xfId="0" applyFont="1" applyFill="1" applyBorder="1" applyAlignment="1" applyProtection="1">
      <alignment horizontal="center" vertical="center"/>
    </xf>
    <xf numFmtId="1" fontId="0" fillId="2" borderId="6" xfId="0" applyNumberFormat="1" applyFill="1" applyBorder="1" applyAlignment="1" applyProtection="1">
      <alignment horizontal="center" vertical="center"/>
    </xf>
    <xf numFmtId="0" fontId="0" fillId="13" borderId="0" xfId="0" applyFill="1"/>
    <xf numFmtId="0" fontId="17" fillId="13" borderId="0" xfId="0" applyFont="1" applyFill="1" applyAlignment="1"/>
    <xf numFmtId="0" fontId="0" fillId="0" borderId="0" xfId="0" applyProtection="1"/>
    <xf numFmtId="0" fontId="0" fillId="2" borderId="8" xfId="0" applyFill="1" applyBorder="1" applyAlignment="1" applyProtection="1">
      <alignment horizontal="center" vertical="center" wrapText="1"/>
    </xf>
    <xf numFmtId="0" fontId="0" fillId="2" borderId="9" xfId="0"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0" fillId="2" borderId="11" xfId="0" applyFill="1" applyBorder="1" applyAlignment="1" applyProtection="1">
      <alignment horizontal="center" vertical="center" wrapText="1"/>
    </xf>
    <xf numFmtId="0" fontId="0" fillId="2" borderId="12" xfId="0" applyFill="1" applyBorder="1" applyAlignment="1" applyProtection="1">
      <alignment horizontal="center" vertical="center"/>
    </xf>
    <xf numFmtId="0" fontId="8" fillId="10" borderId="13" xfId="0" applyFont="1" applyFill="1" applyBorder="1" applyAlignment="1" applyProtection="1">
      <alignment horizontal="center" vertical="center"/>
    </xf>
    <xf numFmtId="0" fontId="0" fillId="2" borderId="12" xfId="0" applyFill="1" applyBorder="1" applyAlignment="1" applyProtection="1">
      <alignment horizontal="center" vertical="center" wrapText="1"/>
    </xf>
    <xf numFmtId="0" fontId="8" fillId="10" borderId="12" xfId="0" applyFont="1" applyFill="1" applyBorder="1" applyAlignment="1" applyProtection="1">
      <alignment horizontal="center" vertical="center"/>
    </xf>
    <xf numFmtId="0" fontId="0" fillId="3" borderId="0" xfId="0" applyFill="1" applyAlignment="1" applyProtection="1"/>
    <xf numFmtId="0" fontId="0" fillId="2" borderId="15" xfId="0" applyFill="1" applyBorder="1" applyAlignment="1" applyProtection="1">
      <alignment horizontal="center" vertical="center" wrapText="1"/>
    </xf>
    <xf numFmtId="0" fontId="0" fillId="2" borderId="16" xfId="0" applyFill="1" applyBorder="1" applyAlignment="1" applyProtection="1">
      <alignment horizontal="center" vertical="center"/>
    </xf>
    <xf numFmtId="0" fontId="8" fillId="10" borderId="17" xfId="0" applyFont="1" applyFill="1" applyBorder="1" applyAlignment="1" applyProtection="1">
      <alignment horizontal="center" vertical="center"/>
    </xf>
    <xf numFmtId="0" fontId="0" fillId="2" borderId="16" xfId="0" applyFill="1" applyBorder="1" applyAlignment="1" applyProtection="1">
      <alignment horizontal="center" vertical="center" wrapText="1"/>
    </xf>
    <xf numFmtId="0" fontId="8" fillId="10" borderId="18" xfId="0" applyFont="1" applyFill="1" applyBorder="1" applyAlignment="1" applyProtection="1">
      <alignment horizontal="center" vertical="center"/>
    </xf>
    <xf numFmtId="0" fontId="0" fillId="2" borderId="20" xfId="0" applyFill="1" applyBorder="1" applyAlignment="1" applyProtection="1">
      <alignment horizontal="center" vertical="center" wrapText="1"/>
    </xf>
    <xf numFmtId="0" fontId="0" fillId="2" borderId="21" xfId="0" applyFill="1" applyBorder="1" applyAlignment="1" applyProtection="1">
      <alignment horizontal="center" vertical="center"/>
    </xf>
    <xf numFmtId="0" fontId="8" fillId="10" borderId="22" xfId="0" applyFont="1" applyFill="1" applyBorder="1" applyAlignment="1" applyProtection="1">
      <alignment horizontal="center" vertical="center"/>
    </xf>
    <xf numFmtId="0" fontId="0" fillId="2" borderId="21" xfId="0" applyFill="1" applyBorder="1" applyAlignment="1" applyProtection="1">
      <alignment horizontal="center" vertical="center" wrapText="1"/>
    </xf>
    <xf numFmtId="0" fontId="8" fillId="10" borderId="21" xfId="0" applyFont="1" applyFill="1" applyBorder="1" applyAlignment="1" applyProtection="1">
      <alignment horizontal="center" vertical="center"/>
    </xf>
    <xf numFmtId="0" fontId="8" fillId="10" borderId="24" xfId="0" applyFont="1" applyFill="1" applyBorder="1" applyAlignment="1" applyProtection="1">
      <alignment horizontal="center" vertical="center"/>
    </xf>
    <xf numFmtId="0" fontId="0" fillId="2" borderId="26" xfId="0" applyFill="1" applyBorder="1" applyAlignment="1" applyProtection="1">
      <alignment horizontal="center" vertical="center" wrapText="1"/>
    </xf>
    <xf numFmtId="0" fontId="0" fillId="2" borderId="27" xfId="0" applyFill="1" applyBorder="1" applyAlignment="1" applyProtection="1">
      <alignment horizontal="center" vertical="center"/>
    </xf>
    <xf numFmtId="0" fontId="8" fillId="10" borderId="28" xfId="0" applyFont="1" applyFill="1" applyBorder="1" applyAlignment="1" applyProtection="1">
      <alignment horizontal="center" vertical="center"/>
    </xf>
    <xf numFmtId="0" fontId="0" fillId="2" borderId="27" xfId="0" applyFill="1" applyBorder="1" applyAlignment="1" applyProtection="1">
      <alignment horizontal="center" vertical="center" wrapText="1"/>
    </xf>
    <xf numFmtId="0" fontId="8" fillId="10" borderId="27" xfId="0" applyFont="1" applyFill="1" applyBorder="1" applyAlignment="1" applyProtection="1">
      <alignment horizontal="center" vertical="center"/>
    </xf>
    <xf numFmtId="0" fontId="8" fillId="10" borderId="30" xfId="0" applyFont="1" applyFill="1" applyBorder="1" applyAlignment="1" applyProtection="1">
      <alignment horizontal="center" vertical="center"/>
    </xf>
    <xf numFmtId="0" fontId="9" fillId="3" borderId="0" xfId="0" applyFont="1" applyFill="1" applyAlignment="1" applyProtection="1">
      <alignment horizontal="center"/>
    </xf>
    <xf numFmtId="0" fontId="10" fillId="3" borderId="0" xfId="0" applyFont="1" applyFill="1" applyAlignment="1" applyProtection="1">
      <alignment horizontal="center"/>
    </xf>
    <xf numFmtId="0" fontId="0" fillId="2" borderId="8" xfId="0" applyFill="1" applyBorder="1" applyAlignment="1" applyProtection="1">
      <alignment horizontal="center" vertical="center"/>
    </xf>
    <xf numFmtId="0" fontId="0" fillId="2" borderId="7" xfId="0" applyFill="1" applyBorder="1" applyAlignment="1" applyProtection="1">
      <alignment horizontal="center" vertical="center"/>
    </xf>
    <xf numFmtId="0" fontId="5" fillId="2" borderId="31" xfId="0" applyFont="1" applyFill="1" applyBorder="1" applyAlignment="1" applyProtection="1">
      <alignment horizontal="center" vertical="center"/>
    </xf>
    <xf numFmtId="0" fontId="8" fillId="3" borderId="0" xfId="0" applyFont="1" applyFill="1" applyAlignment="1" applyProtection="1">
      <alignment horizontal="center" vertical="center" wrapText="1"/>
    </xf>
    <xf numFmtId="0" fontId="11" fillId="3" borderId="0" xfId="0" applyFont="1" applyFill="1" applyProtection="1"/>
    <xf numFmtId="0" fontId="0" fillId="3" borderId="0" xfId="0" applyFill="1" applyAlignment="1" applyProtection="1">
      <alignment horizontal="center" vertical="center"/>
    </xf>
    <xf numFmtId="0" fontId="5" fillId="3" borderId="0" xfId="0" applyFont="1" applyFill="1" applyAlignment="1" applyProtection="1">
      <alignment horizontal="center" vertical="center"/>
    </xf>
    <xf numFmtId="0" fontId="0" fillId="2" borderId="32" xfId="0" applyFill="1" applyBorder="1" applyProtection="1"/>
    <xf numFmtId="0" fontId="8" fillId="3" borderId="0" xfId="0" applyFont="1" applyFill="1" applyAlignment="1" applyProtection="1">
      <alignment horizontal="center" vertical="center"/>
    </xf>
    <xf numFmtId="0" fontId="0" fillId="3" borderId="0" xfId="0" applyFill="1" applyAlignment="1" applyProtection="1">
      <alignment horizontal="left" vertical="center"/>
    </xf>
    <xf numFmtId="1" fontId="0" fillId="3" borderId="0" xfId="0" applyNumberFormat="1" applyFill="1" applyAlignment="1" applyProtection="1">
      <alignment horizontal="center"/>
    </xf>
    <xf numFmtId="0" fontId="5" fillId="3" borderId="0" xfId="0" applyFont="1" applyFill="1" applyAlignment="1" applyProtection="1">
      <alignment horizontal="center"/>
    </xf>
    <xf numFmtId="0" fontId="14" fillId="3" borderId="0" xfId="0" applyFont="1" applyFill="1" applyProtection="1"/>
    <xf numFmtId="0" fontId="0" fillId="2" borderId="33" xfId="0" applyFill="1" applyBorder="1" applyProtection="1"/>
    <xf numFmtId="0" fontId="0" fillId="4" borderId="0" xfId="0" applyFill="1" applyProtection="1"/>
    <xf numFmtId="0" fontId="8" fillId="4" borderId="0" xfId="0" applyFont="1" applyFill="1" applyAlignment="1" applyProtection="1">
      <alignment horizontal="center" vertical="center"/>
    </xf>
    <xf numFmtId="0" fontId="0" fillId="4" borderId="0" xfId="0" applyFill="1" applyAlignment="1" applyProtection="1">
      <alignment horizontal="left" vertical="center"/>
    </xf>
    <xf numFmtId="1" fontId="0" fillId="4" borderId="0" xfId="0" applyNumberFormat="1" applyFill="1" applyAlignment="1" applyProtection="1">
      <alignment horizontal="center"/>
    </xf>
    <xf numFmtId="0" fontId="5" fillId="4" borderId="0" xfId="0" applyFont="1" applyFill="1" applyAlignment="1" applyProtection="1">
      <alignment horizontal="center"/>
    </xf>
    <xf numFmtId="0" fontId="0" fillId="4" borderId="0" xfId="0" applyFill="1" applyAlignment="1" applyProtection="1"/>
    <xf numFmtId="0" fontId="9" fillId="4" borderId="0" xfId="0" applyFont="1" applyFill="1" applyAlignment="1" applyProtection="1">
      <alignment horizontal="center"/>
    </xf>
    <xf numFmtId="0" fontId="10" fillId="4" borderId="0" xfId="0" applyFont="1" applyFill="1" applyAlignment="1" applyProtection="1">
      <alignment horizontal="center"/>
    </xf>
    <xf numFmtId="0" fontId="8" fillId="4" borderId="0" xfId="0" applyFont="1" applyFill="1" applyAlignment="1" applyProtection="1">
      <alignment horizontal="center" vertical="center" wrapText="1"/>
    </xf>
    <xf numFmtId="0" fontId="11" fillId="4" borderId="0" xfId="0" applyFont="1" applyFill="1" applyProtection="1"/>
    <xf numFmtId="0" fontId="0" fillId="4" borderId="0" xfId="0" applyFill="1" applyAlignment="1" applyProtection="1">
      <alignment horizontal="center" vertical="center"/>
    </xf>
    <xf numFmtId="0" fontId="5" fillId="4" borderId="0" xfId="0" applyFont="1" applyFill="1" applyAlignment="1" applyProtection="1">
      <alignment horizontal="center" vertical="center"/>
    </xf>
    <xf numFmtId="0" fontId="14" fillId="4" borderId="0" xfId="0" applyFont="1" applyFill="1" applyProtection="1"/>
    <xf numFmtId="0" fontId="0" fillId="5" borderId="0" xfId="0" applyFill="1" applyProtection="1"/>
    <xf numFmtId="0" fontId="0" fillId="14" borderId="11" xfId="0" applyFill="1" applyBorder="1" applyAlignment="1" applyProtection="1">
      <alignment horizontal="center" vertical="center" wrapText="1"/>
    </xf>
    <xf numFmtId="0" fontId="0" fillId="5" borderId="0" xfId="0" applyFill="1" applyAlignment="1" applyProtection="1"/>
    <xf numFmtId="0" fontId="0" fillId="14" borderId="20" xfId="0" applyFill="1" applyBorder="1" applyAlignment="1" applyProtection="1">
      <alignment horizontal="center" vertical="center" wrapText="1"/>
    </xf>
    <xf numFmtId="0" fontId="9" fillId="5" borderId="0" xfId="0" applyFont="1" applyFill="1" applyAlignment="1" applyProtection="1">
      <alignment horizontal="center"/>
    </xf>
    <xf numFmtId="0" fontId="10" fillId="5" borderId="0" xfId="0" applyFont="1" applyFill="1" applyAlignment="1" applyProtection="1">
      <alignment horizontal="center"/>
    </xf>
    <xf numFmtId="0" fontId="8" fillId="5" borderId="0" xfId="0" applyFont="1" applyFill="1" applyAlignment="1" applyProtection="1">
      <alignment horizontal="center" vertical="center" wrapText="1"/>
    </xf>
    <xf numFmtId="0" fontId="16" fillId="5" borderId="0" xfId="0" applyFont="1" applyFill="1" applyProtection="1"/>
    <xf numFmtId="0" fontId="0" fillId="5" borderId="0" xfId="0" applyFill="1" applyAlignment="1" applyProtection="1">
      <alignment horizontal="center" vertical="center"/>
    </xf>
    <xf numFmtId="0" fontId="5" fillId="5" borderId="0" xfId="0" applyFont="1" applyFill="1" applyAlignment="1" applyProtection="1">
      <alignment horizontal="center" vertical="center"/>
    </xf>
    <xf numFmtId="0" fontId="0" fillId="14" borderId="32" xfId="0" applyFill="1" applyBorder="1" applyProtection="1"/>
    <xf numFmtId="0" fontId="8" fillId="5" borderId="0" xfId="0" applyFont="1" applyFill="1" applyAlignment="1" applyProtection="1">
      <alignment horizontal="center" vertical="center"/>
    </xf>
    <xf numFmtId="0" fontId="0" fillId="5" borderId="0" xfId="0" applyFill="1" applyAlignment="1" applyProtection="1">
      <alignment horizontal="left" vertical="center"/>
    </xf>
    <xf numFmtId="1" fontId="0" fillId="5" borderId="0" xfId="0" applyNumberFormat="1" applyFill="1" applyAlignment="1" applyProtection="1">
      <alignment horizontal="center"/>
    </xf>
    <xf numFmtId="0" fontId="5" fillId="5" borderId="0" xfId="0" applyFont="1" applyFill="1" applyAlignment="1" applyProtection="1">
      <alignment horizontal="center"/>
    </xf>
    <xf numFmtId="0" fontId="14" fillId="5" borderId="0" xfId="0" applyFont="1" applyFill="1" applyProtection="1"/>
    <xf numFmtId="0" fontId="0" fillId="14" borderId="33" xfId="0" applyFill="1" applyBorder="1" applyProtection="1"/>
    <xf numFmtId="0" fontId="16" fillId="4" borderId="0" xfId="0" applyFont="1" applyFill="1" applyProtection="1"/>
    <xf numFmtId="0" fontId="0" fillId="6" borderId="0" xfId="0" applyFill="1" applyProtection="1"/>
    <xf numFmtId="0" fontId="0" fillId="6" borderId="0" xfId="0" applyFill="1" applyAlignment="1" applyProtection="1"/>
    <xf numFmtId="0" fontId="14" fillId="2" borderId="16" xfId="0" applyFont="1" applyFill="1" applyBorder="1" applyAlignment="1" applyProtection="1">
      <alignment horizontal="center" vertical="center" wrapText="1"/>
    </xf>
    <xf numFmtId="0" fontId="14" fillId="2" borderId="20" xfId="0" applyFont="1" applyFill="1" applyBorder="1" applyAlignment="1" applyProtection="1">
      <alignment horizontal="center" vertical="center" wrapText="1"/>
    </xf>
    <xf numFmtId="0" fontId="14" fillId="2" borderId="21"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0" fontId="14" fillId="2" borderId="27" xfId="0" applyFont="1" applyFill="1" applyBorder="1" applyAlignment="1" applyProtection="1">
      <alignment horizontal="center" vertical="center" wrapText="1"/>
    </xf>
    <xf numFmtId="0" fontId="9" fillId="6" borderId="0" xfId="0" applyFont="1" applyFill="1" applyAlignment="1" applyProtection="1">
      <alignment horizontal="center"/>
    </xf>
    <xf numFmtId="0" fontId="10" fillId="6" borderId="0" xfId="0" applyFont="1" applyFill="1" applyAlignment="1" applyProtection="1">
      <alignment horizontal="center"/>
    </xf>
    <xf numFmtId="0" fontId="8" fillId="6" borderId="0" xfId="0" applyFont="1" applyFill="1" applyAlignment="1" applyProtection="1">
      <alignment horizontal="center" vertical="center" wrapText="1"/>
    </xf>
    <xf numFmtId="0" fontId="16" fillId="6" borderId="0" xfId="0" applyFont="1" applyFill="1" applyProtection="1"/>
    <xf numFmtId="0" fontId="0" fillId="6" borderId="0" xfId="0" applyFill="1" applyAlignment="1" applyProtection="1">
      <alignment horizontal="center" vertical="center"/>
    </xf>
    <xf numFmtId="0" fontId="5" fillId="6" borderId="0" xfId="0" applyFont="1" applyFill="1" applyAlignment="1" applyProtection="1">
      <alignment horizontal="center" vertical="center"/>
    </xf>
    <xf numFmtId="0" fontId="8" fillId="6" borderId="0" xfId="0" applyFont="1" applyFill="1" applyAlignment="1" applyProtection="1">
      <alignment horizontal="center" vertical="center"/>
    </xf>
    <xf numFmtId="0" fontId="0" fillId="6" borderId="0" xfId="0" applyFill="1" applyAlignment="1" applyProtection="1">
      <alignment horizontal="left" vertical="center"/>
    </xf>
    <xf numFmtId="1" fontId="0" fillId="6" borderId="0" xfId="0" applyNumberFormat="1" applyFill="1" applyAlignment="1" applyProtection="1">
      <alignment horizontal="center"/>
    </xf>
    <xf numFmtId="0" fontId="5" fillId="6" borderId="0" xfId="0" applyFont="1" applyFill="1" applyAlignment="1" applyProtection="1">
      <alignment horizontal="center"/>
    </xf>
    <xf numFmtId="0" fontId="14" fillId="6" borderId="0" xfId="0" applyFont="1" applyFill="1" applyProtection="1"/>
    <xf numFmtId="0" fontId="0" fillId="7" borderId="0" xfId="0" applyFill="1" applyProtection="1"/>
    <xf numFmtId="0" fontId="8" fillId="7" borderId="0" xfId="0" applyFont="1" applyFill="1" applyAlignment="1" applyProtection="1">
      <alignment horizontal="center" vertical="center"/>
    </xf>
    <xf numFmtId="0" fontId="0" fillId="7" borderId="0" xfId="0" applyFill="1" applyAlignment="1" applyProtection="1">
      <alignment horizontal="left" vertical="center"/>
    </xf>
    <xf numFmtId="1" fontId="0" fillId="7" borderId="0" xfId="0" applyNumberFormat="1" applyFill="1" applyAlignment="1" applyProtection="1">
      <alignment horizontal="center"/>
    </xf>
    <xf numFmtId="0" fontId="5" fillId="7" borderId="0" xfId="0" applyFont="1" applyFill="1" applyAlignment="1" applyProtection="1">
      <alignment horizontal="center"/>
    </xf>
    <xf numFmtId="0" fontId="0" fillId="7" borderId="0" xfId="0" applyFill="1" applyAlignment="1" applyProtection="1"/>
    <xf numFmtId="0" fontId="9" fillId="7" borderId="0" xfId="0" applyFont="1" applyFill="1" applyAlignment="1" applyProtection="1">
      <alignment horizontal="center"/>
    </xf>
    <xf numFmtId="0" fontId="10" fillId="7" borderId="0" xfId="0" applyFont="1" applyFill="1" applyAlignment="1" applyProtection="1">
      <alignment horizontal="center"/>
    </xf>
    <xf numFmtId="0" fontId="8" fillId="7" borderId="0" xfId="0" applyFont="1" applyFill="1" applyAlignment="1" applyProtection="1">
      <alignment horizontal="center" vertical="center" wrapText="1"/>
    </xf>
    <xf numFmtId="0" fontId="16" fillId="7" borderId="0" xfId="0" applyFont="1" applyFill="1" applyProtection="1"/>
    <xf numFmtId="0" fontId="0" fillId="7" borderId="0" xfId="0" applyFill="1" applyAlignment="1" applyProtection="1">
      <alignment horizontal="center" vertical="center"/>
    </xf>
    <xf numFmtId="0" fontId="5" fillId="7" borderId="0" xfId="0" applyFont="1" applyFill="1" applyAlignment="1" applyProtection="1">
      <alignment horizontal="center" vertical="center"/>
    </xf>
    <xf numFmtId="0" fontId="14" fillId="7" borderId="0" xfId="0" applyFont="1" applyFill="1" applyProtection="1"/>
    <xf numFmtId="0" fontId="17" fillId="13" borderId="0" xfId="0" applyFont="1" applyFill="1" applyAlignment="1">
      <alignment horizontal="center"/>
    </xf>
    <xf numFmtId="0" fontId="4" fillId="2" borderId="1" xfId="0" applyFont="1" applyFill="1" applyBorder="1" applyAlignment="1" applyProtection="1">
      <alignment horizontal="center" vertical="center"/>
    </xf>
    <xf numFmtId="0" fontId="2" fillId="2" borderId="0" xfId="0" applyFont="1" applyFill="1" applyAlignment="1" applyProtection="1">
      <alignment horizontal="center" vertical="center"/>
      <protection locked="0"/>
    </xf>
    <xf numFmtId="0" fontId="3" fillId="2" borderId="0" xfId="0" applyFont="1" applyFill="1" applyAlignment="1" applyProtection="1">
      <alignment horizontal="center"/>
    </xf>
    <xf numFmtId="0" fontId="6" fillId="2" borderId="0" xfId="0" applyFont="1" applyFill="1" applyAlignment="1" applyProtection="1">
      <alignment horizontal="center"/>
    </xf>
    <xf numFmtId="0" fontId="0" fillId="0" borderId="34" xfId="0" applyBorder="1" applyAlignment="1" applyProtection="1">
      <alignment horizontal="center"/>
      <protection locked="0"/>
    </xf>
    <xf numFmtId="0" fontId="7" fillId="2" borderId="0" xfId="0" applyFont="1" applyFill="1" applyAlignment="1" applyProtection="1">
      <alignment horizontal="center"/>
    </xf>
    <xf numFmtId="0" fontId="0" fillId="12" borderId="34" xfId="0" applyFill="1" applyBorder="1" applyAlignment="1" applyProtection="1">
      <alignment horizontal="center"/>
      <protection locked="0"/>
    </xf>
    <xf numFmtId="0" fontId="0" fillId="11" borderId="34" xfId="0" applyFill="1" applyBorder="1" applyProtection="1">
      <protection locked="0"/>
    </xf>
    <xf numFmtId="0" fontId="0" fillId="9" borderId="7" xfId="0" applyFill="1" applyBorder="1" applyAlignment="1" applyProtection="1">
      <alignment horizontal="center" vertical="center"/>
    </xf>
    <xf numFmtId="0" fontId="15" fillId="4" borderId="1" xfId="0" applyFont="1" applyFill="1" applyBorder="1" applyAlignment="1" applyProtection="1">
      <alignment horizontal="center"/>
    </xf>
    <xf numFmtId="0" fontId="9" fillId="3" borderId="0" xfId="0" applyFont="1" applyFill="1" applyAlignment="1" applyProtection="1">
      <alignment horizontal="center"/>
    </xf>
    <xf numFmtId="0" fontId="0" fillId="8" borderId="7" xfId="0" applyFill="1" applyBorder="1" applyAlignment="1" applyProtection="1">
      <alignment horizontal="center"/>
    </xf>
    <xf numFmtId="0" fontId="15" fillId="7" borderId="1" xfId="0" applyFont="1" applyFill="1" applyBorder="1" applyAlignment="1" applyProtection="1">
      <alignment horizontal="center"/>
    </xf>
    <xf numFmtId="0" fontId="9" fillId="6" borderId="0" xfId="0" applyFont="1" applyFill="1" applyAlignment="1" applyProtection="1">
      <alignment horizontal="center"/>
    </xf>
    <xf numFmtId="0" fontId="9" fillId="5" borderId="0" xfId="0" applyFont="1" applyFill="1" applyAlignment="1" applyProtection="1">
      <alignment horizontal="center"/>
    </xf>
  </cellXfs>
  <cellStyles count="4">
    <cellStyle name="cf1" xfId="1"/>
    <cellStyle name="cf2" xfId="2"/>
    <cellStyle name="cf3" xfId="3"/>
    <cellStyle name="Normal" xfId="0" builtinId="0" customBuiltin="1"/>
  </cellStyles>
  <dxfs count="180">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06/relationships/vbaProject" Target="vbaProject.bin"/></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295275</xdr:colOff>
      <xdr:row>1</xdr:row>
      <xdr:rowOff>133350</xdr:rowOff>
    </xdr:from>
    <xdr:to>
      <xdr:col>2</xdr:col>
      <xdr:colOff>114300</xdr:colOff>
      <xdr:row>4</xdr:row>
      <xdr:rowOff>9525</xdr:rowOff>
    </xdr:to>
    <xdr:pic>
      <xdr:nvPicPr>
        <xdr:cNvPr id="1055" name="Picture 31"/>
        <xdr:cNvPicPr>
          <a:picLocks noChangeAspect="1" noChangeArrowheads="1"/>
        </xdr:cNvPicPr>
      </xdr:nvPicPr>
      <xdr:blipFill>
        <a:blip xmlns:r="http://schemas.openxmlformats.org/officeDocument/2006/relationships" r:embed="rId1"/>
        <a:srcRect/>
        <a:stretch>
          <a:fillRect/>
        </a:stretch>
      </xdr:blipFill>
      <xdr:spPr bwMode="auto">
        <a:xfrm>
          <a:off x="295275" y="742950"/>
          <a:ext cx="962025" cy="866775"/>
        </a:xfrm>
        <a:prstGeom prst="rect">
          <a:avLst/>
        </a:prstGeom>
        <a:noFill/>
        <a:ln w="9525">
          <a:noFill/>
          <a:miter lim="800000"/>
          <a:headEnd/>
          <a:tailEnd/>
        </a:ln>
      </xdr:spPr>
    </xdr:pic>
    <xdr:clientData/>
  </xdr:twoCellAnchor>
  <xdr:twoCellAnchor>
    <xdr:from>
      <xdr:col>12</xdr:col>
      <xdr:colOff>485775</xdr:colOff>
      <xdr:row>1</xdr:row>
      <xdr:rowOff>152400</xdr:rowOff>
    </xdr:from>
    <xdr:to>
      <xdr:col>14</xdr:col>
      <xdr:colOff>171450</xdr:colOff>
      <xdr:row>4</xdr:row>
      <xdr:rowOff>133350</xdr:rowOff>
    </xdr:to>
    <xdr:pic>
      <xdr:nvPicPr>
        <xdr:cNvPr id="1056" name="Picture 32" descr="comite91"/>
        <xdr:cNvPicPr>
          <a:picLocks noChangeAspect="1" noChangeArrowheads="1"/>
        </xdr:cNvPicPr>
      </xdr:nvPicPr>
      <xdr:blipFill>
        <a:blip xmlns:r="http://schemas.openxmlformats.org/officeDocument/2006/relationships" r:embed="rId2" cstate="print"/>
        <a:srcRect/>
        <a:stretch>
          <a:fillRect/>
        </a:stretch>
      </xdr:blipFill>
      <xdr:spPr bwMode="auto">
        <a:xfrm>
          <a:off x="5772150" y="762000"/>
          <a:ext cx="828675" cy="9715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P34"/>
  <sheetViews>
    <sheetView workbookViewId="0">
      <selection activeCell="A7" sqref="A1:P1048576"/>
    </sheetView>
  </sheetViews>
  <sheetFormatPr baseColWidth="10" defaultRowHeight="15"/>
  <cols>
    <col min="1" max="1" width="19.42578125" style="94" bestFit="1" customWidth="1"/>
    <col min="2" max="16" width="11.42578125" style="94"/>
  </cols>
  <sheetData>
    <row r="1" spans="1:13" ht="54.75" customHeight="1">
      <c r="A1" s="203" t="s">
        <v>41</v>
      </c>
      <c r="B1" s="203"/>
      <c r="C1" s="203"/>
      <c r="D1" s="203"/>
      <c r="E1" s="203"/>
      <c r="F1" s="203"/>
      <c r="G1" s="203"/>
      <c r="H1" s="203"/>
      <c r="I1" s="203"/>
      <c r="J1" s="203"/>
      <c r="K1" s="203"/>
      <c r="L1" s="203"/>
      <c r="M1" s="203"/>
    </row>
    <row r="2" spans="1:13" ht="54.75" customHeight="1">
      <c r="A2" s="203"/>
      <c r="B2" s="203"/>
      <c r="C2" s="203"/>
      <c r="D2" s="203"/>
      <c r="E2" s="203"/>
      <c r="F2" s="203"/>
      <c r="G2" s="203"/>
      <c r="H2" s="203"/>
      <c r="I2" s="203"/>
      <c r="J2" s="203"/>
      <c r="K2" s="203"/>
      <c r="L2" s="203"/>
      <c r="M2" s="203"/>
    </row>
    <row r="3" spans="1:13" ht="54.75" customHeight="1">
      <c r="A3" s="203" t="s">
        <v>42</v>
      </c>
      <c r="B3" s="203"/>
      <c r="C3" s="203"/>
      <c r="D3" s="203"/>
      <c r="E3" s="203"/>
      <c r="F3" s="203"/>
      <c r="G3" s="203"/>
      <c r="H3" s="203"/>
      <c r="I3" s="203"/>
      <c r="J3" s="203"/>
      <c r="K3" s="203"/>
      <c r="L3" s="203"/>
      <c r="M3" s="203"/>
    </row>
    <row r="4" spans="1:13" ht="54.75" customHeight="1">
      <c r="A4" s="203"/>
      <c r="B4" s="203"/>
      <c r="C4" s="203"/>
      <c r="D4" s="203"/>
      <c r="E4" s="203"/>
      <c r="F4" s="203"/>
      <c r="G4" s="203"/>
      <c r="H4" s="203"/>
      <c r="I4" s="203"/>
      <c r="J4" s="203"/>
      <c r="K4" s="203"/>
      <c r="L4" s="203"/>
      <c r="M4" s="203"/>
    </row>
    <row r="5" spans="1:13" ht="54.75" customHeight="1">
      <c r="A5" s="203">
        <v>2017</v>
      </c>
      <c r="B5" s="203"/>
      <c r="C5" s="203"/>
      <c r="D5" s="203"/>
      <c r="E5" s="203"/>
      <c r="F5" s="203"/>
      <c r="G5" s="203"/>
      <c r="H5" s="203"/>
      <c r="I5" s="203"/>
      <c r="J5" s="203"/>
      <c r="K5" s="203"/>
      <c r="L5" s="203"/>
      <c r="M5" s="203"/>
    </row>
    <row r="6" spans="1:13" ht="54.75" customHeight="1">
      <c r="A6" s="203"/>
      <c r="B6" s="203"/>
      <c r="C6" s="203"/>
      <c r="D6" s="203"/>
      <c r="E6" s="203"/>
      <c r="F6" s="203"/>
      <c r="G6" s="203"/>
      <c r="H6" s="203"/>
      <c r="I6" s="203"/>
      <c r="J6" s="203"/>
      <c r="K6" s="203"/>
      <c r="L6" s="203"/>
      <c r="M6" s="203"/>
    </row>
    <row r="7" spans="1:13" ht="54.75" customHeight="1">
      <c r="A7" s="95"/>
      <c r="B7" s="95"/>
      <c r="C7" s="95"/>
      <c r="D7" s="95"/>
      <c r="E7" s="95"/>
      <c r="F7" s="95"/>
      <c r="G7" s="95"/>
      <c r="H7" s="95"/>
      <c r="I7" s="95"/>
      <c r="J7" s="95"/>
    </row>
    <row r="8" spans="1:13" ht="54.75" customHeight="1">
      <c r="A8" s="95"/>
      <c r="B8" s="95"/>
      <c r="C8" s="95"/>
      <c r="D8" s="95"/>
      <c r="E8" s="95"/>
      <c r="F8" s="95"/>
      <c r="G8" s="95"/>
      <c r="H8" s="95"/>
      <c r="I8" s="95"/>
      <c r="J8" s="95"/>
    </row>
    <row r="9" spans="1:13" ht="54.75" customHeight="1">
      <c r="A9" s="95"/>
      <c r="B9" s="95"/>
      <c r="C9" s="95"/>
      <c r="D9" s="95"/>
      <c r="E9" s="95"/>
      <c r="F9" s="95"/>
      <c r="G9" s="95"/>
      <c r="H9" s="95"/>
      <c r="I9" s="95"/>
      <c r="J9" s="95"/>
    </row>
    <row r="10" spans="1:13" ht="54.75" customHeight="1">
      <c r="A10" s="95"/>
      <c r="B10" s="95"/>
      <c r="C10" s="95"/>
      <c r="D10" s="95"/>
      <c r="E10" s="95"/>
      <c r="F10" s="95"/>
      <c r="G10" s="95"/>
      <c r="H10" s="95"/>
      <c r="I10" s="95"/>
      <c r="J10" s="95"/>
    </row>
    <row r="11" spans="1:13" ht="54.75" customHeight="1">
      <c r="A11" s="95"/>
      <c r="B11" s="95"/>
      <c r="C11" s="95"/>
      <c r="D11" s="95"/>
      <c r="E11" s="95"/>
      <c r="F11" s="95"/>
      <c r="G11" s="95"/>
      <c r="H11" s="95"/>
      <c r="I11" s="95"/>
      <c r="J11" s="95"/>
    </row>
    <row r="12" spans="1:13" ht="54.75" customHeight="1">
      <c r="A12" s="95"/>
      <c r="B12" s="95"/>
      <c r="C12" s="95"/>
      <c r="D12" s="95"/>
      <c r="E12" s="95"/>
      <c r="F12" s="95"/>
      <c r="G12" s="95"/>
      <c r="H12" s="95"/>
      <c r="I12" s="95"/>
      <c r="J12" s="95"/>
    </row>
    <row r="13" spans="1:13" ht="54.75" customHeight="1">
      <c r="A13" s="95"/>
      <c r="B13" s="95"/>
      <c r="C13" s="95"/>
      <c r="D13" s="95"/>
      <c r="E13" s="95"/>
      <c r="F13" s="95"/>
      <c r="G13" s="95"/>
      <c r="H13" s="95"/>
      <c r="I13" s="95"/>
      <c r="J13" s="95"/>
    </row>
    <row r="14" spans="1:13" ht="54.75" customHeight="1">
      <c r="A14" s="95"/>
      <c r="B14" s="95"/>
      <c r="C14" s="95"/>
      <c r="D14" s="95"/>
      <c r="E14" s="95"/>
      <c r="F14" s="95"/>
      <c r="G14" s="95"/>
      <c r="H14" s="95"/>
      <c r="I14" s="95"/>
      <c r="J14" s="95"/>
    </row>
    <row r="15" spans="1:13" ht="54.75" customHeight="1">
      <c r="A15" s="95"/>
      <c r="B15" s="95"/>
      <c r="C15" s="95"/>
      <c r="D15" s="95"/>
      <c r="E15" s="95"/>
      <c r="F15" s="95"/>
      <c r="G15" s="95"/>
      <c r="H15" s="95"/>
      <c r="I15" s="95"/>
      <c r="J15" s="95"/>
    </row>
    <row r="16" spans="1:13" ht="54.75" customHeight="1">
      <c r="A16" s="95"/>
      <c r="B16" s="95"/>
      <c r="C16" s="95"/>
      <c r="D16" s="95"/>
      <c r="E16" s="95"/>
      <c r="F16" s="95"/>
      <c r="G16" s="95"/>
      <c r="H16" s="95"/>
      <c r="I16" s="95"/>
      <c r="J16" s="95"/>
    </row>
    <row r="17" spans="1:10" ht="54.75" customHeight="1">
      <c r="A17" s="95"/>
      <c r="B17" s="95"/>
      <c r="C17" s="95"/>
      <c r="D17" s="95"/>
      <c r="E17" s="95"/>
      <c r="F17" s="95"/>
      <c r="G17" s="95"/>
      <c r="H17" s="95"/>
      <c r="I17" s="95"/>
      <c r="J17" s="95"/>
    </row>
    <row r="18" spans="1:10" ht="54.75" customHeight="1">
      <c r="A18" s="95"/>
      <c r="B18" s="95"/>
      <c r="C18" s="95"/>
      <c r="D18" s="95"/>
      <c r="E18" s="95"/>
      <c r="F18" s="95"/>
      <c r="G18" s="95"/>
      <c r="H18" s="95"/>
      <c r="I18" s="95"/>
      <c r="J18" s="95"/>
    </row>
    <row r="19" spans="1:10" ht="54.75" customHeight="1">
      <c r="A19" s="95"/>
      <c r="B19" s="95"/>
      <c r="C19" s="95"/>
      <c r="D19" s="95"/>
      <c r="E19" s="95"/>
      <c r="F19" s="95"/>
      <c r="G19" s="95"/>
      <c r="H19" s="95"/>
      <c r="I19" s="95"/>
      <c r="J19" s="95"/>
    </row>
    <row r="20" spans="1:10" ht="54.75" customHeight="1">
      <c r="A20" s="95"/>
      <c r="B20" s="95"/>
      <c r="C20" s="95"/>
      <c r="D20" s="95"/>
      <c r="E20" s="95"/>
      <c r="F20" s="95"/>
      <c r="G20" s="95"/>
      <c r="H20" s="95"/>
      <c r="I20" s="95"/>
      <c r="J20" s="95"/>
    </row>
    <row r="21" spans="1:10" ht="54.75" customHeight="1">
      <c r="A21" s="95"/>
      <c r="B21" s="95"/>
      <c r="C21" s="95"/>
      <c r="D21" s="95"/>
      <c r="E21" s="95"/>
      <c r="F21" s="95"/>
      <c r="G21" s="95"/>
      <c r="H21" s="95"/>
      <c r="I21" s="95"/>
      <c r="J21" s="95"/>
    </row>
    <row r="22" spans="1:10" ht="54.75" customHeight="1">
      <c r="A22" s="95"/>
      <c r="B22" s="95"/>
      <c r="C22" s="95"/>
      <c r="D22" s="95"/>
      <c r="E22" s="95"/>
      <c r="F22" s="95"/>
      <c r="G22" s="95"/>
      <c r="H22" s="95"/>
      <c r="I22" s="95"/>
      <c r="J22" s="95"/>
    </row>
    <row r="23" spans="1:10" ht="54.75" customHeight="1">
      <c r="A23" s="95"/>
      <c r="B23" s="95"/>
      <c r="C23" s="95"/>
      <c r="D23" s="95"/>
      <c r="E23" s="95"/>
      <c r="F23" s="95"/>
      <c r="G23" s="95"/>
      <c r="H23" s="95"/>
      <c r="I23" s="95"/>
      <c r="J23" s="95"/>
    </row>
    <row r="24" spans="1:10" ht="54.75" customHeight="1">
      <c r="A24" s="95"/>
      <c r="B24" s="95"/>
      <c r="C24" s="95"/>
      <c r="D24" s="95"/>
      <c r="E24" s="95"/>
      <c r="F24" s="95"/>
      <c r="G24" s="95"/>
      <c r="H24" s="95"/>
      <c r="I24" s="95"/>
      <c r="J24" s="95"/>
    </row>
    <row r="25" spans="1:10" ht="54.75" customHeight="1">
      <c r="A25" s="95"/>
      <c r="B25" s="95"/>
      <c r="C25" s="95"/>
      <c r="D25" s="95"/>
      <c r="E25" s="95"/>
      <c r="F25" s="95"/>
      <c r="G25" s="95"/>
      <c r="H25" s="95"/>
      <c r="I25" s="95"/>
      <c r="J25" s="95"/>
    </row>
    <row r="26" spans="1:10" ht="54.75" customHeight="1">
      <c r="A26" s="95"/>
      <c r="B26" s="95"/>
      <c r="C26" s="95"/>
      <c r="D26" s="95"/>
      <c r="E26" s="95"/>
      <c r="F26" s="95"/>
      <c r="G26" s="95"/>
      <c r="H26" s="95"/>
      <c r="I26" s="95"/>
      <c r="J26" s="95"/>
    </row>
    <row r="27" spans="1:10" ht="54.75" customHeight="1">
      <c r="A27" s="95"/>
      <c r="B27" s="95"/>
      <c r="C27" s="95"/>
      <c r="D27" s="95"/>
      <c r="E27" s="95"/>
      <c r="F27" s="95"/>
      <c r="G27" s="95"/>
      <c r="H27" s="95"/>
      <c r="I27" s="95"/>
      <c r="J27" s="95"/>
    </row>
    <row r="28" spans="1:10" ht="54.75" customHeight="1">
      <c r="A28" s="95"/>
      <c r="B28" s="95"/>
      <c r="C28" s="95"/>
      <c r="D28" s="95"/>
      <c r="E28" s="95"/>
      <c r="F28" s="95"/>
      <c r="G28" s="95"/>
      <c r="H28" s="95"/>
      <c r="I28" s="95"/>
      <c r="J28" s="95"/>
    </row>
    <row r="29" spans="1:10" ht="54.75" customHeight="1">
      <c r="A29" s="95"/>
      <c r="B29" s="95"/>
      <c r="C29" s="95"/>
      <c r="D29" s="95"/>
      <c r="E29" s="95"/>
      <c r="F29" s="95"/>
      <c r="G29" s="95"/>
      <c r="H29" s="95"/>
      <c r="I29" s="95"/>
      <c r="J29" s="95"/>
    </row>
    <row r="30" spans="1:10" ht="54.75" customHeight="1">
      <c r="A30" s="95"/>
      <c r="B30" s="95"/>
      <c r="C30" s="95"/>
      <c r="D30" s="95"/>
      <c r="E30" s="95"/>
      <c r="F30" s="95"/>
      <c r="G30" s="95"/>
      <c r="H30" s="95"/>
      <c r="I30" s="95"/>
      <c r="J30" s="95"/>
    </row>
    <row r="31" spans="1:10" ht="54.75" customHeight="1">
      <c r="A31" s="95"/>
      <c r="B31" s="95"/>
      <c r="C31" s="95"/>
      <c r="D31" s="95"/>
      <c r="E31" s="95"/>
      <c r="F31" s="95"/>
      <c r="G31" s="95"/>
      <c r="H31" s="95"/>
      <c r="I31" s="95"/>
      <c r="J31" s="95"/>
    </row>
    <row r="32" spans="1:10" ht="54.75" customHeight="1">
      <c r="A32" s="95"/>
      <c r="B32" s="95"/>
      <c r="C32" s="95"/>
      <c r="D32" s="95"/>
      <c r="E32" s="95"/>
      <c r="F32" s="95"/>
      <c r="G32" s="95"/>
      <c r="H32" s="95"/>
      <c r="I32" s="95"/>
      <c r="J32" s="95"/>
    </row>
    <row r="33" spans="1:10" ht="54.75" customHeight="1">
      <c r="A33" s="95"/>
      <c r="B33" s="95"/>
      <c r="C33" s="95"/>
      <c r="D33" s="95"/>
      <c r="E33" s="95"/>
      <c r="F33" s="95"/>
      <c r="G33" s="95"/>
      <c r="H33" s="95"/>
      <c r="I33" s="95"/>
      <c r="J33" s="95"/>
    </row>
    <row r="34" spans="1:10" ht="54.75" customHeight="1">
      <c r="A34" s="95"/>
      <c r="B34" s="95"/>
      <c r="C34" s="95"/>
      <c r="D34" s="95"/>
      <c r="E34" s="95"/>
      <c r="F34" s="95"/>
      <c r="G34" s="95"/>
      <c r="H34" s="95"/>
      <c r="I34" s="95"/>
      <c r="J34" s="95"/>
    </row>
  </sheetData>
  <mergeCells count="3">
    <mergeCell ref="A1:M2"/>
    <mergeCell ref="A3:M4"/>
    <mergeCell ref="A5:M6"/>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P71"/>
  <sheetViews>
    <sheetView tabSelected="1" workbookViewId="0">
      <selection activeCell="F11" sqref="F11"/>
    </sheetView>
  </sheetViews>
  <sheetFormatPr baseColWidth="10" defaultRowHeight="15"/>
  <cols>
    <col min="1" max="1" width="11.42578125" style="1" customWidth="1"/>
    <col min="2" max="3" width="5.7109375" style="1" customWidth="1"/>
    <col min="4" max="4" width="3.5703125" style="1" customWidth="1"/>
    <col min="5" max="5" width="11.42578125" style="1" customWidth="1"/>
    <col min="6" max="7" width="5.7109375" style="1" customWidth="1"/>
    <col min="8" max="8" width="3.5703125" style="1" customWidth="1"/>
    <col min="9" max="9" width="11.42578125" style="1" customWidth="1"/>
    <col min="10" max="11" width="5.7109375" style="1" customWidth="1"/>
    <col min="12" max="12" width="3.5703125" style="1" customWidth="1"/>
    <col min="13" max="13" width="11.42578125" style="1" customWidth="1"/>
    <col min="14" max="15" width="5.7109375" style="1" customWidth="1"/>
    <col min="16" max="16" width="3.5703125" style="1" customWidth="1"/>
    <col min="17" max="17" width="11.42578125" style="1" customWidth="1"/>
    <col min="18" max="18" width="13.42578125" style="1" bestFit="1" customWidth="1"/>
    <col min="19" max="16384" width="11.42578125" style="1"/>
  </cols>
  <sheetData>
    <row r="1" spans="1:16" ht="48" customHeight="1">
      <c r="A1" s="205" t="s">
        <v>0</v>
      </c>
      <c r="B1" s="205"/>
      <c r="C1" s="205"/>
      <c r="D1" s="205"/>
      <c r="E1" s="205"/>
      <c r="F1" s="205"/>
      <c r="G1" s="205"/>
      <c r="H1" s="205"/>
      <c r="I1" s="205"/>
      <c r="J1" s="205"/>
      <c r="K1" s="205"/>
      <c r="L1" s="205"/>
      <c r="M1" s="205"/>
      <c r="N1" s="205"/>
      <c r="O1" s="205"/>
      <c r="P1" s="205"/>
    </row>
    <row r="2" spans="1:16" ht="24" customHeight="1">
      <c r="A2" s="5"/>
      <c r="B2" s="6"/>
      <c r="C2" s="6"/>
      <c r="D2" s="6"/>
      <c r="E2" s="206" t="s">
        <v>1</v>
      </c>
      <c r="F2" s="206"/>
      <c r="G2" s="206"/>
      <c r="H2" s="206"/>
      <c r="I2" s="206"/>
      <c r="J2" s="206"/>
      <c r="K2" s="206"/>
      <c r="L2" s="7"/>
      <c r="M2" s="7"/>
      <c r="N2" s="7"/>
      <c r="O2" s="7"/>
      <c r="P2" s="3"/>
    </row>
    <row r="3" spans="1:16" ht="24" thickBot="1">
      <c r="A3" s="5"/>
      <c r="B3" s="5"/>
      <c r="C3" s="5"/>
      <c r="D3" s="7"/>
      <c r="E3" s="204" t="s">
        <v>2</v>
      </c>
      <c r="F3" s="204"/>
      <c r="G3" s="204"/>
      <c r="H3" s="7"/>
      <c r="I3" s="204" t="s">
        <v>3</v>
      </c>
      <c r="J3" s="204"/>
      <c r="K3" s="204"/>
      <c r="L3" s="7"/>
      <c r="M3" s="7"/>
      <c r="N3" s="7"/>
      <c r="O3" s="7"/>
      <c r="P3" s="3"/>
    </row>
    <row r="4" spans="1:16" ht="30" customHeight="1" thickBot="1">
      <c r="A4" s="5"/>
      <c r="B4" s="5"/>
      <c r="C4" s="5"/>
      <c r="D4" s="5"/>
      <c r="E4" s="8" t="s">
        <v>4</v>
      </c>
      <c r="F4" s="9" t="s">
        <v>5</v>
      </c>
      <c r="G4" s="10" t="s">
        <v>6</v>
      </c>
      <c r="H4" s="5"/>
      <c r="I4" s="11" t="s">
        <v>4</v>
      </c>
      <c r="J4" s="12" t="s">
        <v>5</v>
      </c>
      <c r="K4" s="13" t="s">
        <v>6</v>
      </c>
      <c r="L4" s="5"/>
      <c r="M4" s="14"/>
      <c r="N4" s="15"/>
      <c r="O4" s="14"/>
      <c r="P4" s="2"/>
    </row>
    <row r="5" spans="1:16">
      <c r="A5" s="5"/>
      <c r="B5" s="5"/>
      <c r="C5" s="5"/>
      <c r="D5" s="5"/>
      <c r="E5" s="16" t="str">
        <f>'1ERE_DIVISION'!B11</f>
        <v>SVCP 1</v>
      </c>
      <c r="F5" s="17">
        <f ca="1">'1ERE_DIVISION'!C11</f>
        <v>12</v>
      </c>
      <c r="G5" s="18">
        <f ca="1">'1ERE_DIVISION'!D11</f>
        <v>40</v>
      </c>
      <c r="H5" s="5"/>
      <c r="I5" s="19">
        <f>'1ERE_DIVISION'!B28</f>
        <v>0</v>
      </c>
      <c r="J5" s="20">
        <f ca="1">'1ERE_DIVISION'!C28</f>
        <v>0</v>
      </c>
      <c r="K5" s="21">
        <f ca="1">'1ERE_DIVISION'!D28</f>
        <v>0</v>
      </c>
      <c r="L5" s="5"/>
      <c r="M5" s="5"/>
      <c r="N5" s="22"/>
      <c r="O5" s="5"/>
      <c r="P5" s="2"/>
    </row>
    <row r="6" spans="1:16">
      <c r="A6" s="5"/>
      <c r="B6" s="5"/>
      <c r="C6" s="5"/>
      <c r="D6" s="5"/>
      <c r="E6" s="23" t="str">
        <f>'1ERE_DIVISION'!B16</f>
        <v>CORBEIL</v>
      </c>
      <c r="F6" s="24">
        <f ca="1">'1ERE_DIVISION'!C16</f>
        <v>12</v>
      </c>
      <c r="G6" s="25">
        <f ca="1">'1ERE_DIVISION'!D16</f>
        <v>17</v>
      </c>
      <c r="H6" s="5"/>
      <c r="I6" s="26">
        <f>'1ERE_DIVISION'!B27</f>
        <v>0</v>
      </c>
      <c r="J6" s="27">
        <f ca="1">'1ERE_DIVISION'!C27</f>
        <v>0</v>
      </c>
      <c r="K6" s="28">
        <f ca="1">'1ERE_DIVISION'!D27</f>
        <v>0</v>
      </c>
      <c r="L6" s="5"/>
      <c r="M6" s="5"/>
      <c r="N6" s="22"/>
      <c r="O6" s="5"/>
      <c r="P6" s="2"/>
    </row>
    <row r="7" spans="1:16">
      <c r="A7" s="5"/>
      <c r="B7" s="5"/>
      <c r="C7" s="5"/>
      <c r="D7" s="5"/>
      <c r="E7" s="23" t="str">
        <f>'1ERE_DIVISION'!B15</f>
        <v>D'HUISON 1</v>
      </c>
      <c r="F7" s="24">
        <f ca="1">'1ERE_DIVISION'!C15</f>
        <v>10</v>
      </c>
      <c r="G7" s="25">
        <f ca="1">'1ERE_DIVISION'!D15</f>
        <v>-5</v>
      </c>
      <c r="H7" s="5"/>
      <c r="I7" s="26">
        <f>'1ERE_DIVISION'!B31</f>
        <v>0</v>
      </c>
      <c r="J7" s="27">
        <f ca="1">'1ERE_DIVISION'!C31</f>
        <v>0</v>
      </c>
      <c r="K7" s="28">
        <f ca="1">'1ERE_DIVISION'!D31</f>
        <v>0</v>
      </c>
      <c r="L7" s="5"/>
      <c r="M7" s="5"/>
      <c r="N7" s="22"/>
      <c r="O7" s="5"/>
      <c r="P7" s="2"/>
    </row>
    <row r="8" spans="1:16">
      <c r="A8" s="5"/>
      <c r="B8" s="5"/>
      <c r="C8" s="5"/>
      <c r="D8" s="5"/>
      <c r="E8" s="23" t="str">
        <f>'1ERE_DIVISION'!B13</f>
        <v>VILLABE</v>
      </c>
      <c r="F8" s="24">
        <f ca="1">'1ERE_DIVISION'!C13</f>
        <v>9</v>
      </c>
      <c r="G8" s="25">
        <f ca="1">'1ERE_DIVISION'!D13</f>
        <v>-16</v>
      </c>
      <c r="H8" s="5"/>
      <c r="I8" s="26">
        <f>'1ERE_DIVISION'!B29</f>
        <v>0</v>
      </c>
      <c r="J8" s="27">
        <f ca="1">'1ERE_DIVISION'!C29</f>
        <v>0</v>
      </c>
      <c r="K8" s="28">
        <f ca="1">'1ERE_DIVISION'!D29</f>
        <v>0</v>
      </c>
      <c r="L8" s="5"/>
      <c r="M8" s="5"/>
      <c r="N8" s="22"/>
      <c r="O8" s="5"/>
      <c r="P8" s="2"/>
    </row>
    <row r="9" spans="1:16">
      <c r="A9" s="5"/>
      <c r="B9" s="5"/>
      <c r="C9" s="5"/>
      <c r="D9" s="5"/>
      <c r="E9" s="23" t="str">
        <f>'1ERE_DIVISION'!B12</f>
        <v>DRAVEIL 1</v>
      </c>
      <c r="F9" s="24">
        <f ca="1">'1ERE_DIVISION'!C12</f>
        <v>9</v>
      </c>
      <c r="G9" s="25">
        <f ca="1">'1ERE_DIVISION'!D12</f>
        <v>-16</v>
      </c>
      <c r="H9" s="5"/>
      <c r="I9" s="29">
        <f>'1ERE_DIVISION'!B30</f>
        <v>0</v>
      </c>
      <c r="J9" s="27">
        <f ca="1">'1ERE_DIVISION'!C30</f>
        <v>0</v>
      </c>
      <c r="K9" s="28">
        <f ca="1">'1ERE_DIVISION'!D30</f>
        <v>0</v>
      </c>
      <c r="L9" s="5"/>
      <c r="M9" s="5"/>
      <c r="N9" s="5"/>
      <c r="O9" s="5"/>
      <c r="P9" s="2"/>
    </row>
    <row r="10" spans="1:16" ht="15.75" thickBot="1">
      <c r="A10" s="5"/>
      <c r="B10" s="5"/>
      <c r="C10" s="5"/>
      <c r="D10" s="5"/>
      <c r="E10" s="30" t="str">
        <f>'1ERE_DIVISION'!B14</f>
        <v>CBPRO</v>
      </c>
      <c r="F10" s="31">
        <f ca="1">'1ERE_DIVISION'!C14</f>
        <v>7</v>
      </c>
      <c r="G10" s="32">
        <f ca="1">'1ERE_DIVISION'!D14</f>
        <v>-20</v>
      </c>
      <c r="H10" s="5"/>
      <c r="I10" s="33">
        <f>'1ERE_DIVISION'!B32</f>
        <v>0</v>
      </c>
      <c r="J10" s="34">
        <f ca="1">'1ERE_DIVISION'!C32</f>
        <v>0</v>
      </c>
      <c r="K10" s="35">
        <f ca="1">'1ERE_DIVISION'!D32</f>
        <v>0</v>
      </c>
      <c r="L10" s="5"/>
      <c r="M10" s="5"/>
      <c r="N10" s="5"/>
      <c r="O10" s="5"/>
      <c r="P10" s="2"/>
    </row>
    <row r="11" spans="1:16">
      <c r="A11" s="5"/>
      <c r="B11" s="5"/>
      <c r="C11" s="5"/>
      <c r="D11" s="5"/>
      <c r="E11" s="5"/>
      <c r="F11" s="5"/>
      <c r="G11" s="5"/>
      <c r="H11" s="5"/>
      <c r="I11" s="5"/>
      <c r="J11" s="5"/>
      <c r="K11" s="5"/>
      <c r="L11" s="5"/>
      <c r="M11" s="5"/>
      <c r="N11" s="5"/>
      <c r="O11" s="5"/>
      <c r="P11" s="2"/>
    </row>
    <row r="12" spans="1:16">
      <c r="A12" s="5"/>
      <c r="B12" s="5"/>
      <c r="C12" s="5"/>
      <c r="D12" s="5"/>
      <c r="E12" s="5"/>
      <c r="F12" s="5"/>
      <c r="G12" s="5"/>
      <c r="H12" s="5"/>
      <c r="I12" s="5"/>
      <c r="J12" s="5"/>
      <c r="K12" s="5"/>
      <c r="L12" s="5"/>
      <c r="M12" s="5"/>
      <c r="N12" s="5"/>
      <c r="O12" s="5"/>
      <c r="P12" s="2"/>
    </row>
    <row r="13" spans="1:16">
      <c r="A13" s="5"/>
      <c r="B13" s="5"/>
      <c r="C13" s="5"/>
      <c r="D13" s="5"/>
      <c r="E13" s="5"/>
      <c r="F13" s="5"/>
      <c r="G13" s="5"/>
      <c r="H13" s="5"/>
      <c r="I13" s="5"/>
      <c r="J13" s="5"/>
      <c r="K13" s="5"/>
      <c r="L13" s="5"/>
      <c r="M13" s="5"/>
      <c r="N13" s="5"/>
      <c r="O13" s="5"/>
      <c r="P13" s="2"/>
    </row>
    <row r="14" spans="1:16" ht="24" customHeight="1">
      <c r="A14" s="5"/>
      <c r="B14" s="5"/>
      <c r="C14" s="5"/>
      <c r="D14" s="5"/>
      <c r="E14" s="207" t="s">
        <v>7</v>
      </c>
      <c r="F14" s="207"/>
      <c r="G14" s="207"/>
      <c r="H14" s="207"/>
      <c r="I14" s="207"/>
      <c r="J14" s="207"/>
      <c r="K14" s="207"/>
      <c r="L14" s="5"/>
      <c r="M14" s="5"/>
      <c r="N14" s="5"/>
      <c r="O14" s="5"/>
      <c r="P14" s="2"/>
    </row>
    <row r="15" spans="1:16" ht="24" customHeight="1" thickBot="1">
      <c r="A15" s="204" t="s">
        <v>2</v>
      </c>
      <c r="B15" s="204"/>
      <c r="C15" s="204"/>
      <c r="D15" s="5"/>
      <c r="E15" s="204" t="s">
        <v>3</v>
      </c>
      <c r="F15" s="204"/>
      <c r="G15" s="204"/>
      <c r="H15" s="5"/>
      <c r="I15" s="204" t="s">
        <v>8</v>
      </c>
      <c r="J15" s="204"/>
      <c r="K15" s="204"/>
      <c r="L15" s="5"/>
      <c r="M15" s="204" t="s">
        <v>9</v>
      </c>
      <c r="N15" s="204"/>
      <c r="O15" s="204"/>
      <c r="P15" s="2"/>
    </row>
    <row r="16" spans="1:16" ht="30" customHeight="1" thickBot="1">
      <c r="A16" s="36" t="s">
        <v>4</v>
      </c>
      <c r="B16" s="37" t="s">
        <v>5</v>
      </c>
      <c r="C16" s="38" t="s">
        <v>6</v>
      </c>
      <c r="D16" s="5"/>
      <c r="E16" s="11" t="s">
        <v>4</v>
      </c>
      <c r="F16" s="39" t="s">
        <v>5</v>
      </c>
      <c r="G16" s="40" t="s">
        <v>6</v>
      </c>
      <c r="H16" s="5"/>
      <c r="I16" s="41" t="s">
        <v>4</v>
      </c>
      <c r="J16" s="42" t="s">
        <v>5</v>
      </c>
      <c r="K16" s="43" t="s">
        <v>6</v>
      </c>
      <c r="L16" s="5"/>
      <c r="M16" s="44" t="s">
        <v>4</v>
      </c>
      <c r="N16" s="45" t="s">
        <v>5</v>
      </c>
      <c r="O16" s="46" t="s">
        <v>6</v>
      </c>
      <c r="P16" s="2"/>
    </row>
    <row r="17" spans="1:16">
      <c r="A17" s="47" t="str">
        <f>'2EME_DIVISION'!B15</f>
        <v>PLESSIS P</v>
      </c>
      <c r="B17" s="48">
        <f ca="1">'2EME_DIVISION'!C15</f>
        <v>10</v>
      </c>
      <c r="C17" s="49">
        <f ca="1">'2EME_DIVISION'!D15</f>
        <v>20</v>
      </c>
      <c r="D17" s="5"/>
      <c r="E17" s="19" t="str">
        <f>'2EME_DIVISION'!B30</f>
        <v>CSPP B 1</v>
      </c>
      <c r="F17" s="20">
        <f ca="1">'2EME_DIVISION'!C30</f>
        <v>10</v>
      </c>
      <c r="G17" s="21">
        <f ca="1">'2EME_DIVISION'!D30</f>
        <v>24</v>
      </c>
      <c r="H17" s="5"/>
      <c r="I17" s="50" t="str">
        <f>'2EME_DIVISION'!B48</f>
        <v>D'HUISON 2</v>
      </c>
      <c r="J17" s="51">
        <f ca="1">'2EME_DIVISION'!C48</f>
        <v>11</v>
      </c>
      <c r="K17" s="52">
        <f ca="1">'2EME_DIVISION'!D48</f>
        <v>31</v>
      </c>
      <c r="L17" s="5"/>
      <c r="M17" s="53" t="str">
        <f>'2EME_DIVISION'!B61</f>
        <v>ST CHERON</v>
      </c>
      <c r="N17" s="54">
        <f ca="1">'2EME_DIVISION'!C61</f>
        <v>10</v>
      </c>
      <c r="O17" s="55">
        <f ca="1">'2EME_DIVISION'!D61</f>
        <v>24</v>
      </c>
      <c r="P17" s="2"/>
    </row>
    <row r="18" spans="1:16">
      <c r="A18" s="56" t="str">
        <f>'2EME_DIVISION'!B11</f>
        <v>BRUNOY S</v>
      </c>
      <c r="B18" s="57">
        <f ca="1">'2EME_DIVISION'!C11</f>
        <v>9</v>
      </c>
      <c r="C18" s="58">
        <f ca="1">'2EME_DIVISION'!D11</f>
        <v>15</v>
      </c>
      <c r="D18" s="5"/>
      <c r="E18" s="26" t="str">
        <f>'2EME_DIVISION'!B28</f>
        <v>LES ULIS</v>
      </c>
      <c r="F18" s="27">
        <f ca="1">'2EME_DIVISION'!C28</f>
        <v>10</v>
      </c>
      <c r="G18" s="28">
        <f ca="1">'2EME_DIVISION'!D28</f>
        <v>12</v>
      </c>
      <c r="H18" s="5"/>
      <c r="I18" s="59" t="str">
        <f>'2EME_DIVISION'!B47</f>
        <v>LISSES</v>
      </c>
      <c r="J18" s="60">
        <f ca="1">'2EME_DIVISION'!C47</f>
        <v>10</v>
      </c>
      <c r="K18" s="61">
        <f ca="1">'2EME_DIVISION'!D47</f>
        <v>20</v>
      </c>
      <c r="L18" s="5"/>
      <c r="M18" s="62" t="str">
        <f>'2EME_DIVISION'!B63</f>
        <v>MILLY</v>
      </c>
      <c r="N18" s="63">
        <f ca="1">'2EME_DIVISION'!C63</f>
        <v>10</v>
      </c>
      <c r="O18" s="64">
        <f ca="1">'2EME_DIVISION'!D63</f>
        <v>20</v>
      </c>
      <c r="P18" s="2"/>
    </row>
    <row r="19" spans="1:16">
      <c r="A19" s="56" t="str">
        <f>'2EME_DIVISION'!B13</f>
        <v>BOISSY ST Y</v>
      </c>
      <c r="B19" s="57">
        <f ca="1">'2EME_DIVISION'!C13</f>
        <v>9</v>
      </c>
      <c r="C19" s="58">
        <f ca="1">'2EME_DIVISION'!D13</f>
        <v>8</v>
      </c>
      <c r="D19" s="5"/>
      <c r="E19" s="26" t="str">
        <f>'2EME_DIVISION'!B31</f>
        <v>PALAISEAU</v>
      </c>
      <c r="F19" s="27">
        <f ca="1">'2EME_DIVISION'!C31</f>
        <v>9</v>
      </c>
      <c r="G19" s="28">
        <f ca="1">'2EME_DIVISION'!D31</f>
        <v>3</v>
      </c>
      <c r="H19" s="5"/>
      <c r="I19" s="59" t="str">
        <f>'2EME_DIVISION'!B49</f>
        <v>VILLIERS/O</v>
      </c>
      <c r="J19" s="60">
        <f ca="1">'2EME_DIVISION'!C49</f>
        <v>8</v>
      </c>
      <c r="K19" s="61">
        <f ca="1">'2EME_DIVISION'!D49</f>
        <v>4</v>
      </c>
      <c r="L19" s="5"/>
      <c r="M19" s="62" t="str">
        <f>'2EME_DIVISION'!B62</f>
        <v>PARAY</v>
      </c>
      <c r="N19" s="63">
        <f ca="1">'2EME_DIVISION'!C62</f>
        <v>8</v>
      </c>
      <c r="O19" s="64">
        <f ca="1">'2EME_DIVISION'!D62</f>
        <v>12</v>
      </c>
      <c r="P19" s="2"/>
    </row>
    <row r="20" spans="1:16">
      <c r="A20" s="56" t="str">
        <f>'2EME_DIVISION'!B14</f>
        <v>SACLAY</v>
      </c>
      <c r="B20" s="57">
        <f ca="1">'2EME_DIVISION'!C14</f>
        <v>6</v>
      </c>
      <c r="C20" s="58">
        <f ca="1">'2EME_DIVISION'!D14</f>
        <v>-20</v>
      </c>
      <c r="D20" s="5"/>
      <c r="E20" s="26" t="str">
        <f>'2EME_DIVISION'!B27</f>
        <v>SVCP 2</v>
      </c>
      <c r="F20" s="27">
        <f ca="1">'2EME_DIVISION'!C27</f>
        <v>7</v>
      </c>
      <c r="G20" s="28">
        <f ca="1">'2EME_DIVISION'!D27</f>
        <v>-8</v>
      </c>
      <c r="H20" s="5"/>
      <c r="I20" s="59" t="str">
        <f>'2EME_DIVISION'!B46</f>
        <v>MONTHLERY</v>
      </c>
      <c r="J20" s="60">
        <f ca="1">'2EME_DIVISION'!C46</f>
        <v>7</v>
      </c>
      <c r="K20" s="61">
        <f ca="1">'2EME_DIVISION'!D46</f>
        <v>-20</v>
      </c>
      <c r="L20" s="5"/>
      <c r="M20" s="62" t="str">
        <f>'2EME_DIVISION'!B64</f>
        <v>MAROLLES</v>
      </c>
      <c r="N20" s="63">
        <f ca="1">'2EME_DIVISION'!C64</f>
        <v>8</v>
      </c>
      <c r="O20" s="64">
        <f ca="1">'2EME_DIVISION'!D64</f>
        <v>-20</v>
      </c>
      <c r="P20" s="2"/>
    </row>
    <row r="21" spans="1:16">
      <c r="A21" s="56" t="str">
        <f>'2EME_DIVISION'!B12</f>
        <v>CHILLY</v>
      </c>
      <c r="B21" s="57">
        <f ca="1">'2EME_DIVISION'!C12</f>
        <v>5</v>
      </c>
      <c r="C21" s="58">
        <f ca="1">'2EME_DIVISION'!D12</f>
        <v>-23</v>
      </c>
      <c r="D21" s="5"/>
      <c r="E21" s="26" t="str">
        <f>'2EME_DIVISION'!B29</f>
        <v>FLEURY</v>
      </c>
      <c r="F21" s="27">
        <f ca="1">'2EME_DIVISION'!C29</f>
        <v>3</v>
      </c>
      <c r="G21" s="28">
        <f ca="1">'2EME_DIVISION'!D29</f>
        <v>-31</v>
      </c>
      <c r="H21" s="5"/>
      <c r="I21" s="59" t="str">
        <f>'2EME_DIVISION'!B44</f>
        <v>BOVY</v>
      </c>
      <c r="J21" s="60">
        <f ca="1">'2EME_DIVISION'!C44</f>
        <v>3</v>
      </c>
      <c r="K21" s="61">
        <f ca="1">'2EME_DIVISION'!D44</f>
        <v>-35</v>
      </c>
      <c r="L21" s="5"/>
      <c r="M21" s="62" t="str">
        <f>'2EME_DIVISION'!B60</f>
        <v>MORANGIS</v>
      </c>
      <c r="N21" s="63">
        <f ca="1">'2EME_DIVISION'!C60</f>
        <v>4</v>
      </c>
      <c r="O21" s="64">
        <f ca="1">'2EME_DIVISION'!D60</f>
        <v>-36</v>
      </c>
      <c r="P21" s="2"/>
    </row>
    <row r="22" spans="1:16" ht="15.75" thickBot="1">
      <c r="A22" s="65">
        <f>'2EME_DIVISION'!B16</f>
        <v>0</v>
      </c>
      <c r="B22" s="66">
        <f ca="1">'2EME_DIVISION'!C16</f>
        <v>-11</v>
      </c>
      <c r="C22" s="67">
        <f ca="1">'2EME_DIVISION'!D16</f>
        <v>10</v>
      </c>
      <c r="D22" s="5"/>
      <c r="E22" s="33">
        <f>'2EME_DIVISION'!B32</f>
        <v>0</v>
      </c>
      <c r="F22" s="34">
        <f ca="1">'2EME_DIVISION'!C32</f>
        <v>-11</v>
      </c>
      <c r="G22" s="35">
        <f ca="1">'2EME_DIVISION'!D32</f>
        <v>38</v>
      </c>
      <c r="H22" s="5"/>
      <c r="I22" s="68" t="str">
        <f>'2EME_DIVISION'!B45</f>
        <v>MORIGNY</v>
      </c>
      <c r="J22" s="69">
        <f ca="1">'2EME_DIVISION'!C45</f>
        <v>0</v>
      </c>
      <c r="K22" s="70">
        <f ca="1">'2EME_DIVISION'!D45</f>
        <v>0</v>
      </c>
      <c r="L22" s="5"/>
      <c r="M22" s="71">
        <f>'2EME_DIVISION'!B65</f>
        <v>0</v>
      </c>
      <c r="N22" s="72">
        <f ca="1">'2EME_DIVISION'!C65</f>
        <v>-20</v>
      </c>
      <c r="O22" s="73">
        <f ca="1">'2EME_DIVISION'!D65</f>
        <v>0</v>
      </c>
      <c r="P22" s="2"/>
    </row>
    <row r="23" spans="1:16">
      <c r="A23" s="5"/>
      <c r="B23" s="5"/>
      <c r="C23" s="5"/>
      <c r="D23" s="5"/>
      <c r="E23" s="5"/>
      <c r="F23" s="5"/>
      <c r="G23" s="5"/>
      <c r="H23" s="5"/>
      <c r="I23" s="5"/>
      <c r="J23" s="5"/>
      <c r="K23" s="5"/>
      <c r="L23" s="5"/>
      <c r="M23" s="5"/>
      <c r="N23" s="5"/>
      <c r="O23" s="5"/>
      <c r="P23" s="2"/>
    </row>
    <row r="24" spans="1:16">
      <c r="A24" s="5"/>
      <c r="B24" s="5"/>
      <c r="C24" s="5"/>
      <c r="D24" s="5"/>
      <c r="E24" s="5"/>
      <c r="F24" s="5"/>
      <c r="G24" s="5"/>
      <c r="H24" s="5"/>
      <c r="I24" s="5"/>
      <c r="J24" s="5"/>
      <c r="K24" s="5"/>
      <c r="L24" s="5"/>
      <c r="M24" s="5"/>
      <c r="N24" s="5"/>
      <c r="O24" s="5"/>
      <c r="P24" s="2"/>
    </row>
    <row r="25" spans="1:16">
      <c r="A25" s="5"/>
      <c r="B25" s="5"/>
      <c r="C25" s="5"/>
      <c r="D25" s="5"/>
      <c r="E25" s="5"/>
      <c r="F25" s="5"/>
      <c r="G25" s="5"/>
      <c r="H25" s="5"/>
      <c r="I25" s="5"/>
      <c r="J25" s="5"/>
      <c r="K25" s="5"/>
      <c r="L25" s="5"/>
      <c r="M25" s="5"/>
      <c r="N25" s="5"/>
      <c r="O25" s="5"/>
      <c r="P25" s="2"/>
    </row>
    <row r="26" spans="1:16">
      <c r="A26" s="5"/>
      <c r="B26" s="5"/>
      <c r="C26" s="5"/>
      <c r="D26" s="5"/>
      <c r="E26" s="5"/>
      <c r="F26" s="5"/>
      <c r="G26" s="5"/>
      <c r="H26" s="5"/>
      <c r="I26" s="5"/>
      <c r="J26" s="5"/>
      <c r="K26" s="5"/>
      <c r="L26" s="5"/>
      <c r="M26" s="5"/>
      <c r="N26" s="5"/>
      <c r="O26" s="5"/>
      <c r="P26" s="2"/>
    </row>
    <row r="27" spans="1:16">
      <c r="A27" s="5"/>
      <c r="B27" s="5"/>
      <c r="C27" s="5"/>
      <c r="D27" s="5"/>
      <c r="E27" s="5"/>
      <c r="F27" s="5"/>
      <c r="G27" s="5"/>
      <c r="H27" s="5"/>
      <c r="I27" s="5"/>
      <c r="J27" s="5"/>
      <c r="K27" s="5"/>
      <c r="L27" s="5"/>
      <c r="M27" s="5"/>
      <c r="N27" s="5"/>
      <c r="O27" s="5"/>
      <c r="P27" s="2"/>
    </row>
    <row r="28" spans="1:16">
      <c r="A28" s="5"/>
      <c r="B28" s="5"/>
      <c r="C28" s="5"/>
      <c r="D28" s="5"/>
      <c r="E28" s="5"/>
      <c r="F28" s="5"/>
      <c r="G28" s="5"/>
      <c r="H28" s="5"/>
      <c r="I28" s="5"/>
      <c r="J28" s="5"/>
      <c r="K28" s="5"/>
      <c r="L28" s="5"/>
      <c r="M28" s="5"/>
      <c r="N28" s="5"/>
      <c r="O28" s="5"/>
      <c r="P28" s="2"/>
    </row>
    <row r="29" spans="1:16">
      <c r="A29" s="5"/>
      <c r="B29" s="5"/>
      <c r="C29" s="5"/>
      <c r="D29" s="5"/>
      <c r="E29" s="5"/>
      <c r="F29" s="5"/>
      <c r="G29" s="5"/>
      <c r="H29" s="5"/>
      <c r="I29" s="5"/>
      <c r="J29" s="5"/>
      <c r="K29" s="5"/>
      <c r="L29" s="5"/>
      <c r="M29" s="5"/>
      <c r="N29" s="5"/>
      <c r="O29" s="5"/>
      <c r="P29" s="2"/>
    </row>
    <row r="30" spans="1:16">
      <c r="A30" s="5"/>
      <c r="B30" s="5"/>
      <c r="C30" s="5"/>
      <c r="D30" s="5"/>
      <c r="E30" s="5"/>
      <c r="F30" s="5"/>
      <c r="G30" s="5"/>
      <c r="H30" s="5"/>
      <c r="I30" s="5"/>
      <c r="J30" s="5"/>
      <c r="K30" s="5"/>
      <c r="L30" s="5"/>
      <c r="M30" s="5"/>
      <c r="N30" s="5"/>
      <c r="O30" s="5"/>
      <c r="P30" s="2"/>
    </row>
    <row r="31" spans="1:16" ht="24" customHeight="1">
      <c r="A31" s="5"/>
      <c r="B31" s="5"/>
      <c r="C31" s="5"/>
      <c r="D31" s="5"/>
      <c r="E31" s="209" t="s">
        <v>10</v>
      </c>
      <c r="F31" s="209"/>
      <c r="G31" s="209"/>
      <c r="H31" s="209"/>
      <c r="I31" s="209"/>
      <c r="J31" s="209"/>
      <c r="K31" s="209"/>
      <c r="L31" s="5"/>
      <c r="M31" s="5"/>
      <c r="N31" s="5"/>
      <c r="O31" s="5"/>
      <c r="P31" s="2"/>
    </row>
    <row r="32" spans="1:16" ht="21" customHeight="1" thickBot="1">
      <c r="A32" s="204" t="s">
        <v>2</v>
      </c>
      <c r="B32" s="204"/>
      <c r="C32" s="204"/>
      <c r="D32" s="5"/>
      <c r="E32" s="204" t="s">
        <v>3</v>
      </c>
      <c r="F32" s="204"/>
      <c r="G32" s="204"/>
      <c r="H32" s="5"/>
      <c r="I32" s="204" t="s">
        <v>8</v>
      </c>
      <c r="J32" s="204"/>
      <c r="K32" s="204"/>
      <c r="L32" s="5"/>
      <c r="M32" s="204" t="s">
        <v>9</v>
      </c>
      <c r="N32" s="204"/>
      <c r="O32" s="204"/>
      <c r="P32" s="2"/>
    </row>
    <row r="33" spans="1:16" ht="30" customHeight="1" thickBot="1">
      <c r="A33" s="36" t="s">
        <v>4</v>
      </c>
      <c r="B33" s="37" t="s">
        <v>5</v>
      </c>
      <c r="C33" s="38" t="s">
        <v>6</v>
      </c>
      <c r="D33" s="5"/>
      <c r="E33" s="11" t="s">
        <v>4</v>
      </c>
      <c r="F33" s="39" t="s">
        <v>5</v>
      </c>
      <c r="G33" s="40" t="s">
        <v>6</v>
      </c>
      <c r="H33" s="5"/>
      <c r="I33" s="41" t="s">
        <v>4</v>
      </c>
      <c r="J33" s="42" t="s">
        <v>5</v>
      </c>
      <c r="K33" s="43" t="s">
        <v>6</v>
      </c>
      <c r="L33" s="5"/>
      <c r="M33" s="44" t="s">
        <v>4</v>
      </c>
      <c r="N33" s="45" t="s">
        <v>5</v>
      </c>
      <c r="O33" s="46" t="s">
        <v>6</v>
      </c>
      <c r="P33" s="2"/>
    </row>
    <row r="34" spans="1:16">
      <c r="A34" s="47" t="e">
        <f>#REF!</f>
        <v>#REF!</v>
      </c>
      <c r="B34" s="48" t="e">
        <f>#REF!</f>
        <v>#REF!</v>
      </c>
      <c r="C34" s="49" t="e">
        <f>#REF!</f>
        <v>#REF!</v>
      </c>
      <c r="D34" s="5"/>
      <c r="E34" s="19" t="e">
        <f>#REF!</f>
        <v>#REF!</v>
      </c>
      <c r="F34" s="20" t="e">
        <f>#REF!</f>
        <v>#REF!</v>
      </c>
      <c r="G34" s="21" t="e">
        <f>#REF!</f>
        <v>#REF!</v>
      </c>
      <c r="H34" s="5"/>
      <c r="I34" s="50" t="e">
        <f>#REF!</f>
        <v>#REF!</v>
      </c>
      <c r="J34" s="51" t="e">
        <f>#REF!</f>
        <v>#REF!</v>
      </c>
      <c r="K34" s="52" t="e">
        <f>#REF!</f>
        <v>#REF!</v>
      </c>
      <c r="L34" s="5"/>
      <c r="M34" s="53" t="e">
        <f>#REF!</f>
        <v>#REF!</v>
      </c>
      <c r="N34" s="54" t="e">
        <f>#REF!</f>
        <v>#REF!</v>
      </c>
      <c r="O34" s="55" t="e">
        <f>#REF!</f>
        <v>#REF!</v>
      </c>
      <c r="P34" s="2"/>
    </row>
    <row r="35" spans="1:16">
      <c r="A35" s="56" t="e">
        <f>#REF!</f>
        <v>#REF!</v>
      </c>
      <c r="B35" s="57" t="e">
        <f>#REF!</f>
        <v>#REF!</v>
      </c>
      <c r="C35" s="58" t="e">
        <f>#REF!</f>
        <v>#REF!</v>
      </c>
      <c r="D35" s="5"/>
      <c r="E35" s="26" t="e">
        <f>#REF!</f>
        <v>#REF!</v>
      </c>
      <c r="F35" s="27" t="e">
        <f>#REF!</f>
        <v>#REF!</v>
      </c>
      <c r="G35" s="28" t="e">
        <f>#REF!</f>
        <v>#REF!</v>
      </c>
      <c r="H35" s="5"/>
      <c r="I35" s="59" t="e">
        <f>#REF!</f>
        <v>#REF!</v>
      </c>
      <c r="J35" s="60" t="e">
        <f>#REF!</f>
        <v>#REF!</v>
      </c>
      <c r="K35" s="61" t="e">
        <f>#REF!</f>
        <v>#REF!</v>
      </c>
      <c r="L35" s="5"/>
      <c r="M35" s="62" t="e">
        <f>#REF!</f>
        <v>#REF!</v>
      </c>
      <c r="N35" s="63" t="e">
        <f>#REF!</f>
        <v>#REF!</v>
      </c>
      <c r="O35" s="64" t="e">
        <f>#REF!</f>
        <v>#REF!</v>
      </c>
      <c r="P35" s="2"/>
    </row>
    <row r="36" spans="1:16">
      <c r="A36" s="56" t="e">
        <f>#REF!</f>
        <v>#REF!</v>
      </c>
      <c r="B36" s="57" t="e">
        <f>#REF!</f>
        <v>#REF!</v>
      </c>
      <c r="C36" s="58" t="e">
        <f>#REF!</f>
        <v>#REF!</v>
      </c>
      <c r="D36" s="5"/>
      <c r="E36" s="26" t="e">
        <f>#REF!</f>
        <v>#REF!</v>
      </c>
      <c r="F36" s="27" t="e">
        <f>#REF!</f>
        <v>#REF!</v>
      </c>
      <c r="G36" s="28" t="e">
        <f>#REF!</f>
        <v>#REF!</v>
      </c>
      <c r="H36" s="5"/>
      <c r="I36" s="59" t="e">
        <f>#REF!</f>
        <v>#REF!</v>
      </c>
      <c r="J36" s="60" t="e">
        <f>#REF!</f>
        <v>#REF!</v>
      </c>
      <c r="K36" s="61" t="e">
        <f>#REF!</f>
        <v>#REF!</v>
      </c>
      <c r="L36" s="5"/>
      <c r="M36" s="62" t="e">
        <f>#REF!</f>
        <v>#REF!</v>
      </c>
      <c r="N36" s="63" t="e">
        <f>#REF!</f>
        <v>#REF!</v>
      </c>
      <c r="O36" s="64" t="e">
        <f>#REF!</f>
        <v>#REF!</v>
      </c>
      <c r="P36" s="2"/>
    </row>
    <row r="37" spans="1:16">
      <c r="A37" s="56" t="e">
        <f>#REF!</f>
        <v>#REF!</v>
      </c>
      <c r="B37" s="57" t="e">
        <f>#REF!</f>
        <v>#REF!</v>
      </c>
      <c r="C37" s="58" t="e">
        <f>#REF!</f>
        <v>#REF!</v>
      </c>
      <c r="D37" s="5"/>
      <c r="E37" s="26" t="e">
        <f>#REF!</f>
        <v>#REF!</v>
      </c>
      <c r="F37" s="27" t="e">
        <f>#REF!</f>
        <v>#REF!</v>
      </c>
      <c r="G37" s="28" t="e">
        <f>#REF!</f>
        <v>#REF!</v>
      </c>
      <c r="H37" s="5"/>
      <c r="I37" s="59" t="e">
        <f>#REF!</f>
        <v>#REF!</v>
      </c>
      <c r="J37" s="60" t="e">
        <f>#REF!</f>
        <v>#REF!</v>
      </c>
      <c r="K37" s="61" t="e">
        <f>#REF!</f>
        <v>#REF!</v>
      </c>
      <c r="L37" s="5"/>
      <c r="M37" s="62" t="e">
        <f>#REF!</f>
        <v>#REF!</v>
      </c>
      <c r="N37" s="63" t="e">
        <f>#REF!</f>
        <v>#REF!</v>
      </c>
      <c r="O37" s="64" t="e">
        <f>#REF!</f>
        <v>#REF!</v>
      </c>
      <c r="P37" s="2"/>
    </row>
    <row r="38" spans="1:16">
      <c r="A38" s="56" t="e">
        <f>#REF!</f>
        <v>#REF!</v>
      </c>
      <c r="B38" s="57" t="e">
        <f>#REF!</f>
        <v>#REF!</v>
      </c>
      <c r="C38" s="58" t="e">
        <f>#REF!</f>
        <v>#REF!</v>
      </c>
      <c r="D38" s="5"/>
      <c r="E38" s="26" t="e">
        <f>#REF!</f>
        <v>#REF!</v>
      </c>
      <c r="F38" s="27" t="e">
        <f>#REF!</f>
        <v>#REF!</v>
      </c>
      <c r="G38" s="28" t="e">
        <f>#REF!</f>
        <v>#REF!</v>
      </c>
      <c r="H38" s="5"/>
      <c r="I38" s="59" t="e">
        <f>#REF!</f>
        <v>#REF!</v>
      </c>
      <c r="J38" s="60" t="e">
        <f>#REF!</f>
        <v>#REF!</v>
      </c>
      <c r="K38" s="61" t="e">
        <f>#REF!</f>
        <v>#REF!</v>
      </c>
      <c r="L38" s="5"/>
      <c r="M38" s="62" t="e">
        <f>#REF!</f>
        <v>#REF!</v>
      </c>
      <c r="N38" s="63" t="e">
        <f>#REF!</f>
        <v>#REF!</v>
      </c>
      <c r="O38" s="64" t="e">
        <f>#REF!</f>
        <v>#REF!</v>
      </c>
      <c r="P38" s="2"/>
    </row>
    <row r="39" spans="1:16" ht="15.75" thickBot="1">
      <c r="A39" s="65" t="e">
        <f>#REF!</f>
        <v>#REF!</v>
      </c>
      <c r="B39" s="66" t="e">
        <f>#REF!</f>
        <v>#REF!</v>
      </c>
      <c r="C39" s="67" t="e">
        <f>#REF!</f>
        <v>#REF!</v>
      </c>
      <c r="D39" s="5"/>
      <c r="E39" s="33" t="e">
        <f>#REF!</f>
        <v>#REF!</v>
      </c>
      <c r="F39" s="34" t="e">
        <f>#REF!</f>
        <v>#REF!</v>
      </c>
      <c r="G39" s="35" t="e">
        <f>#REF!</f>
        <v>#REF!</v>
      </c>
      <c r="H39" s="5"/>
      <c r="I39" s="68" t="e">
        <f>#REF!</f>
        <v>#REF!</v>
      </c>
      <c r="J39" s="69" t="e">
        <f>#REF!</f>
        <v>#REF!</v>
      </c>
      <c r="K39" s="70" t="e">
        <f>#REF!</f>
        <v>#REF!</v>
      </c>
      <c r="L39" s="5"/>
      <c r="M39" s="71" t="e">
        <f>#REF!</f>
        <v>#REF!</v>
      </c>
      <c r="N39" s="72" t="e">
        <f>#REF!</f>
        <v>#REF!</v>
      </c>
      <c r="O39" s="73" t="e">
        <f>#REF!</f>
        <v>#REF!</v>
      </c>
      <c r="P39" s="2"/>
    </row>
    <row r="40" spans="1:16">
      <c r="A40" s="5"/>
      <c r="B40" s="5"/>
      <c r="C40" s="5"/>
      <c r="D40" s="5"/>
      <c r="E40" s="5"/>
      <c r="F40" s="5"/>
      <c r="G40" s="5"/>
      <c r="H40" s="5"/>
      <c r="I40" s="5"/>
      <c r="J40" s="5"/>
      <c r="K40" s="5"/>
      <c r="L40" s="5"/>
      <c r="M40" s="5"/>
      <c r="N40" s="5"/>
      <c r="O40" s="5"/>
      <c r="P40" s="2"/>
    </row>
    <row r="41" spans="1:16" ht="21" customHeight="1" thickBot="1">
      <c r="A41" s="204" t="s">
        <v>11</v>
      </c>
      <c r="B41" s="204"/>
      <c r="C41" s="204"/>
      <c r="D41" s="5"/>
      <c r="E41" s="204" t="s">
        <v>12</v>
      </c>
      <c r="F41" s="204"/>
      <c r="G41" s="204"/>
      <c r="H41" s="5"/>
      <c r="I41" s="204" t="s">
        <v>13</v>
      </c>
      <c r="J41" s="204"/>
      <c r="K41" s="204"/>
      <c r="L41" s="5"/>
      <c r="M41" s="204" t="s">
        <v>14</v>
      </c>
      <c r="N41" s="204"/>
      <c r="O41" s="204"/>
      <c r="P41" s="2"/>
    </row>
    <row r="42" spans="1:16" ht="30" customHeight="1" thickBot="1">
      <c r="A42" s="36" t="s">
        <v>4</v>
      </c>
      <c r="B42" s="37" t="s">
        <v>5</v>
      </c>
      <c r="C42" s="38" t="s">
        <v>6</v>
      </c>
      <c r="D42" s="5"/>
      <c r="E42" s="11" t="s">
        <v>4</v>
      </c>
      <c r="F42" s="39" t="s">
        <v>5</v>
      </c>
      <c r="G42" s="40" t="s">
        <v>6</v>
      </c>
      <c r="H42" s="5"/>
      <c r="I42" s="41" t="s">
        <v>4</v>
      </c>
      <c r="J42" s="42" t="s">
        <v>5</v>
      </c>
      <c r="K42" s="43" t="s">
        <v>6</v>
      </c>
      <c r="L42" s="5"/>
      <c r="M42" s="44" t="s">
        <v>4</v>
      </c>
      <c r="N42" s="45" t="s">
        <v>5</v>
      </c>
      <c r="O42" s="46" t="s">
        <v>6</v>
      </c>
      <c r="P42" s="2"/>
    </row>
    <row r="43" spans="1:16">
      <c r="A43" s="47" t="e">
        <f>#REF!</f>
        <v>#REF!</v>
      </c>
      <c r="B43" s="48" t="e">
        <f>#REF!</f>
        <v>#REF!</v>
      </c>
      <c r="C43" s="49" t="e">
        <f>#REF!</f>
        <v>#REF!</v>
      </c>
      <c r="D43" s="5"/>
      <c r="E43" s="19" t="e">
        <f>#REF!</f>
        <v>#REF!</v>
      </c>
      <c r="F43" s="20" t="e">
        <f>#REF!</f>
        <v>#REF!</v>
      </c>
      <c r="G43" s="21" t="e">
        <f>#REF!</f>
        <v>#REF!</v>
      </c>
      <c r="H43" s="5"/>
      <c r="I43" s="50" t="e">
        <f>#REF!</f>
        <v>#REF!</v>
      </c>
      <c r="J43" s="51" t="e">
        <f>#REF!</f>
        <v>#REF!</v>
      </c>
      <c r="K43" s="52" t="e">
        <f>#REF!</f>
        <v>#REF!</v>
      </c>
      <c r="L43" s="5"/>
      <c r="M43" s="53" t="e">
        <f>#REF!</f>
        <v>#REF!</v>
      </c>
      <c r="N43" s="54" t="e">
        <f>#REF!</f>
        <v>#REF!</v>
      </c>
      <c r="O43" s="55" t="e">
        <f>#REF!</f>
        <v>#REF!</v>
      </c>
      <c r="P43" s="2"/>
    </row>
    <row r="44" spans="1:16">
      <c r="A44" s="56" t="e">
        <f>#REF!</f>
        <v>#REF!</v>
      </c>
      <c r="B44" s="57" t="e">
        <f>#REF!</f>
        <v>#REF!</v>
      </c>
      <c r="C44" s="58" t="e">
        <f>#REF!</f>
        <v>#REF!</v>
      </c>
      <c r="D44" s="5"/>
      <c r="E44" s="26" t="e">
        <f>#REF!</f>
        <v>#REF!</v>
      </c>
      <c r="F44" s="27" t="e">
        <f>#REF!</f>
        <v>#REF!</v>
      </c>
      <c r="G44" s="28" t="e">
        <f>#REF!</f>
        <v>#REF!</v>
      </c>
      <c r="H44" s="5"/>
      <c r="I44" s="59" t="e">
        <f>#REF!</f>
        <v>#REF!</v>
      </c>
      <c r="J44" s="60" t="e">
        <f>#REF!</f>
        <v>#REF!</v>
      </c>
      <c r="K44" s="61" t="e">
        <f>#REF!</f>
        <v>#REF!</v>
      </c>
      <c r="L44" s="5"/>
      <c r="M44" s="62" t="e">
        <f>#REF!</f>
        <v>#REF!</v>
      </c>
      <c r="N44" s="63" t="e">
        <f>#REF!</f>
        <v>#REF!</v>
      </c>
      <c r="O44" s="64" t="e">
        <f>#REF!</f>
        <v>#REF!</v>
      </c>
      <c r="P44" s="2"/>
    </row>
    <row r="45" spans="1:16">
      <c r="A45" s="56" t="e">
        <f>#REF!</f>
        <v>#REF!</v>
      </c>
      <c r="B45" s="57" t="e">
        <f>#REF!</f>
        <v>#REF!</v>
      </c>
      <c r="C45" s="58" t="e">
        <f>#REF!</f>
        <v>#REF!</v>
      </c>
      <c r="D45" s="5"/>
      <c r="E45" s="26" t="e">
        <f>#REF!</f>
        <v>#REF!</v>
      </c>
      <c r="F45" s="27" t="e">
        <f>#REF!</f>
        <v>#REF!</v>
      </c>
      <c r="G45" s="28" t="e">
        <f>#REF!</f>
        <v>#REF!</v>
      </c>
      <c r="H45" s="5"/>
      <c r="I45" s="59" t="e">
        <f>#REF!</f>
        <v>#REF!</v>
      </c>
      <c r="J45" s="60" t="e">
        <f>#REF!</f>
        <v>#REF!</v>
      </c>
      <c r="K45" s="61" t="e">
        <f>#REF!</f>
        <v>#REF!</v>
      </c>
      <c r="L45" s="5"/>
      <c r="M45" s="62" t="e">
        <f>#REF!</f>
        <v>#REF!</v>
      </c>
      <c r="N45" s="63" t="e">
        <f>#REF!</f>
        <v>#REF!</v>
      </c>
      <c r="O45" s="64" t="e">
        <f>#REF!</f>
        <v>#REF!</v>
      </c>
      <c r="P45" s="2"/>
    </row>
    <row r="46" spans="1:16">
      <c r="A46" s="56" t="e">
        <f>#REF!</f>
        <v>#REF!</v>
      </c>
      <c r="B46" s="57" t="e">
        <f>#REF!</f>
        <v>#REF!</v>
      </c>
      <c r="C46" s="58" t="e">
        <f>#REF!</f>
        <v>#REF!</v>
      </c>
      <c r="D46" s="5"/>
      <c r="E46" s="26" t="e">
        <f>#REF!</f>
        <v>#REF!</v>
      </c>
      <c r="F46" s="27" t="e">
        <f>#REF!</f>
        <v>#REF!</v>
      </c>
      <c r="G46" s="28" t="e">
        <f>#REF!</f>
        <v>#REF!</v>
      </c>
      <c r="H46" s="5"/>
      <c r="I46" s="59" t="e">
        <f>#REF!</f>
        <v>#REF!</v>
      </c>
      <c r="J46" s="60" t="e">
        <f>#REF!</f>
        <v>#REF!</v>
      </c>
      <c r="K46" s="61" t="e">
        <f>#REF!</f>
        <v>#REF!</v>
      </c>
      <c r="L46" s="5"/>
      <c r="M46" s="62" t="e">
        <f>#REF!</f>
        <v>#REF!</v>
      </c>
      <c r="N46" s="63" t="e">
        <f>#REF!</f>
        <v>#REF!</v>
      </c>
      <c r="O46" s="64" t="e">
        <f>#REF!</f>
        <v>#REF!</v>
      </c>
      <c r="P46" s="2"/>
    </row>
    <row r="47" spans="1:16">
      <c r="A47" s="56" t="e">
        <f>#REF!</f>
        <v>#REF!</v>
      </c>
      <c r="B47" s="57" t="e">
        <f>#REF!</f>
        <v>#REF!</v>
      </c>
      <c r="C47" s="58" t="e">
        <f>#REF!</f>
        <v>#REF!</v>
      </c>
      <c r="D47" s="5"/>
      <c r="E47" s="26" t="e">
        <f>#REF!</f>
        <v>#REF!</v>
      </c>
      <c r="F47" s="27" t="e">
        <f>#REF!</f>
        <v>#REF!</v>
      </c>
      <c r="G47" s="28" t="e">
        <f>#REF!</f>
        <v>#REF!</v>
      </c>
      <c r="H47" s="5"/>
      <c r="I47" s="59" t="e">
        <f>#REF!</f>
        <v>#REF!</v>
      </c>
      <c r="J47" s="60" t="e">
        <f>#REF!</f>
        <v>#REF!</v>
      </c>
      <c r="K47" s="61" t="e">
        <f>#REF!</f>
        <v>#REF!</v>
      </c>
      <c r="L47" s="5"/>
      <c r="M47" s="62" t="e">
        <f>#REF!</f>
        <v>#REF!</v>
      </c>
      <c r="N47" s="63" t="e">
        <f>#REF!</f>
        <v>#REF!</v>
      </c>
      <c r="O47" s="64" t="e">
        <f>#REF!</f>
        <v>#REF!</v>
      </c>
      <c r="P47" s="2"/>
    </row>
    <row r="48" spans="1:16" ht="15.75" thickBot="1">
      <c r="A48" s="65" t="e">
        <f>#REF!</f>
        <v>#REF!</v>
      </c>
      <c r="B48" s="66" t="e">
        <f>#REF!</f>
        <v>#REF!</v>
      </c>
      <c r="C48" s="67" t="e">
        <f>#REF!</f>
        <v>#REF!</v>
      </c>
      <c r="D48" s="5"/>
      <c r="E48" s="33" t="e">
        <f>#REF!</f>
        <v>#REF!</v>
      </c>
      <c r="F48" s="34" t="e">
        <f>#REF!</f>
        <v>#REF!</v>
      </c>
      <c r="G48" s="35" t="e">
        <f>#REF!</f>
        <v>#REF!</v>
      </c>
      <c r="H48" s="5"/>
      <c r="I48" s="68" t="e">
        <f>#REF!</f>
        <v>#REF!</v>
      </c>
      <c r="J48" s="69" t="e">
        <f>#REF!</f>
        <v>#REF!</v>
      </c>
      <c r="K48" s="70" t="e">
        <f>#REF!</f>
        <v>#REF!</v>
      </c>
      <c r="L48" s="5"/>
      <c r="M48" s="71" t="e">
        <f>#REF!</f>
        <v>#REF!</v>
      </c>
      <c r="N48" s="72" t="e">
        <f>#REF!</f>
        <v>#REF!</v>
      </c>
      <c r="O48" s="73" t="e">
        <f>#REF!</f>
        <v>#REF!</v>
      </c>
      <c r="P48" s="2"/>
    </row>
    <row r="49" spans="1:16">
      <c r="A49" s="5"/>
      <c r="B49" s="5"/>
      <c r="C49" s="5"/>
      <c r="D49" s="5"/>
      <c r="E49" s="5"/>
      <c r="F49" s="5"/>
      <c r="G49" s="5"/>
      <c r="H49" s="5"/>
      <c r="I49" s="5"/>
      <c r="J49" s="5"/>
      <c r="K49" s="5"/>
      <c r="L49" s="5"/>
      <c r="M49" s="5"/>
      <c r="N49" s="5"/>
      <c r="O49" s="5"/>
      <c r="P49" s="2"/>
    </row>
    <row r="50" spans="1:16" ht="21" customHeight="1" thickBot="1">
      <c r="A50" s="204" t="s">
        <v>15</v>
      </c>
      <c r="B50" s="204"/>
      <c r="C50" s="204"/>
      <c r="D50" s="5"/>
      <c r="E50" s="204" t="s">
        <v>16</v>
      </c>
      <c r="F50" s="204"/>
      <c r="G50" s="204"/>
      <c r="H50" s="5"/>
      <c r="I50" s="204" t="s">
        <v>17</v>
      </c>
      <c r="J50" s="204"/>
      <c r="K50" s="204"/>
      <c r="L50" s="5"/>
      <c r="M50" s="204" t="s">
        <v>18</v>
      </c>
      <c r="N50" s="204"/>
      <c r="O50" s="204"/>
      <c r="P50" s="2"/>
    </row>
    <row r="51" spans="1:16" ht="30" customHeight="1" thickBot="1">
      <c r="A51" s="36" t="s">
        <v>4</v>
      </c>
      <c r="B51" s="37" t="s">
        <v>5</v>
      </c>
      <c r="C51" s="38" t="s">
        <v>6</v>
      </c>
      <c r="D51" s="5"/>
      <c r="E51" s="11" t="s">
        <v>4</v>
      </c>
      <c r="F51" s="39" t="s">
        <v>5</v>
      </c>
      <c r="G51" s="40" t="s">
        <v>6</v>
      </c>
      <c r="H51" s="5"/>
      <c r="I51" s="41" t="s">
        <v>4</v>
      </c>
      <c r="J51" s="42" t="s">
        <v>5</v>
      </c>
      <c r="K51" s="74" t="s">
        <v>6</v>
      </c>
      <c r="L51" s="5"/>
      <c r="M51" s="44" t="s">
        <v>4</v>
      </c>
      <c r="N51" s="45" t="s">
        <v>5</v>
      </c>
      <c r="O51" s="75" t="s">
        <v>6</v>
      </c>
      <c r="P51" s="2"/>
    </row>
    <row r="52" spans="1:16">
      <c r="A52" s="47" t="e">
        <f>#REF!</f>
        <v>#REF!</v>
      </c>
      <c r="B52" s="48" t="e">
        <f>#REF!</f>
        <v>#REF!</v>
      </c>
      <c r="C52" s="49" t="e">
        <f>#REF!</f>
        <v>#REF!</v>
      </c>
      <c r="D52" s="5"/>
      <c r="E52" s="19" t="e">
        <f>#REF!</f>
        <v>#REF!</v>
      </c>
      <c r="F52" s="20" t="e">
        <f>#REF!</f>
        <v>#REF!</v>
      </c>
      <c r="G52" s="21" t="e">
        <f>#REF!</f>
        <v>#REF!</v>
      </c>
      <c r="H52" s="5"/>
      <c r="I52" s="50"/>
      <c r="J52" s="76"/>
      <c r="K52" s="50"/>
      <c r="L52" s="5"/>
      <c r="M52" s="53"/>
      <c r="N52" s="77"/>
      <c r="O52" s="53"/>
      <c r="P52" s="2"/>
    </row>
    <row r="53" spans="1:16">
      <c r="A53" s="56" t="e">
        <f>#REF!</f>
        <v>#REF!</v>
      </c>
      <c r="B53" s="57" t="e">
        <f>#REF!</f>
        <v>#REF!</v>
      </c>
      <c r="C53" s="58" t="e">
        <f>#REF!</f>
        <v>#REF!</v>
      </c>
      <c r="D53" s="5"/>
      <c r="E53" s="26" t="e">
        <f>#REF!</f>
        <v>#REF!</v>
      </c>
      <c r="F53" s="27" t="e">
        <f>#REF!</f>
        <v>#REF!</v>
      </c>
      <c r="G53" s="28" t="e">
        <f>#REF!</f>
        <v>#REF!</v>
      </c>
      <c r="H53" s="5"/>
      <c r="I53" s="59"/>
      <c r="J53" s="78"/>
      <c r="K53" s="59"/>
      <c r="L53" s="5"/>
      <c r="M53" s="62"/>
      <c r="N53" s="79"/>
      <c r="O53" s="62"/>
      <c r="P53" s="2"/>
    </row>
    <row r="54" spans="1:16">
      <c r="A54" s="56" t="e">
        <f>#REF!</f>
        <v>#REF!</v>
      </c>
      <c r="B54" s="57" t="e">
        <f>#REF!</f>
        <v>#REF!</v>
      </c>
      <c r="C54" s="58" t="e">
        <f>#REF!</f>
        <v>#REF!</v>
      </c>
      <c r="D54" s="5"/>
      <c r="E54" s="26" t="e">
        <f>#REF!</f>
        <v>#REF!</v>
      </c>
      <c r="F54" s="27" t="e">
        <f>#REF!</f>
        <v>#REF!</v>
      </c>
      <c r="G54" s="28" t="e">
        <f>#REF!</f>
        <v>#REF!</v>
      </c>
      <c r="H54" s="5"/>
      <c r="I54" s="59"/>
      <c r="J54" s="78"/>
      <c r="K54" s="59"/>
      <c r="L54" s="5"/>
      <c r="M54" s="62"/>
      <c r="N54" s="79"/>
      <c r="O54" s="62"/>
      <c r="P54" s="2"/>
    </row>
    <row r="55" spans="1:16">
      <c r="A55" s="56" t="e">
        <f>#REF!</f>
        <v>#REF!</v>
      </c>
      <c r="B55" s="57" t="e">
        <f>#REF!</f>
        <v>#REF!</v>
      </c>
      <c r="C55" s="58" t="e">
        <f>#REF!</f>
        <v>#REF!</v>
      </c>
      <c r="D55" s="5"/>
      <c r="E55" s="26" t="e">
        <f>#REF!</f>
        <v>#REF!</v>
      </c>
      <c r="F55" s="27" t="e">
        <f>#REF!</f>
        <v>#REF!</v>
      </c>
      <c r="G55" s="28" t="e">
        <f>#REF!</f>
        <v>#REF!</v>
      </c>
      <c r="H55" s="5"/>
      <c r="I55" s="59"/>
      <c r="J55" s="78"/>
      <c r="K55" s="59"/>
      <c r="L55" s="5"/>
      <c r="M55" s="62"/>
      <c r="N55" s="79"/>
      <c r="O55" s="62"/>
      <c r="P55" s="2"/>
    </row>
    <row r="56" spans="1:16">
      <c r="A56" s="56" t="e">
        <f>#REF!</f>
        <v>#REF!</v>
      </c>
      <c r="B56" s="57" t="e">
        <f>#REF!</f>
        <v>#REF!</v>
      </c>
      <c r="C56" s="58" t="e">
        <f>#REF!</f>
        <v>#REF!</v>
      </c>
      <c r="D56" s="5"/>
      <c r="E56" s="26" t="e">
        <f>#REF!</f>
        <v>#REF!</v>
      </c>
      <c r="F56" s="27" t="e">
        <f>#REF!</f>
        <v>#REF!</v>
      </c>
      <c r="G56" s="28" t="e">
        <f>#REF!</f>
        <v>#REF!</v>
      </c>
      <c r="H56" s="5"/>
      <c r="I56" s="59"/>
      <c r="J56" s="59"/>
      <c r="K56" s="59"/>
      <c r="L56" s="5"/>
      <c r="M56" s="62"/>
      <c r="N56" s="62"/>
      <c r="O56" s="62"/>
      <c r="P56" s="2"/>
    </row>
    <row r="57" spans="1:16" ht="15.75" thickBot="1">
      <c r="A57" s="65" t="e">
        <f>#REF!</f>
        <v>#REF!</v>
      </c>
      <c r="B57" s="66" t="e">
        <f>#REF!</f>
        <v>#REF!</v>
      </c>
      <c r="C57" s="67" t="e">
        <f>#REF!</f>
        <v>#REF!</v>
      </c>
      <c r="D57" s="5"/>
      <c r="E57" s="33" t="e">
        <f>#REF!</f>
        <v>#REF!</v>
      </c>
      <c r="F57" s="34" t="e">
        <f>#REF!</f>
        <v>#REF!</v>
      </c>
      <c r="G57" s="35" t="e">
        <f>#REF!</f>
        <v>#REF!</v>
      </c>
      <c r="H57" s="5"/>
      <c r="I57" s="68"/>
      <c r="J57" s="68"/>
      <c r="K57" s="68"/>
      <c r="L57" s="5"/>
      <c r="M57" s="71"/>
      <c r="N57" s="71"/>
      <c r="O57" s="71"/>
      <c r="P57" s="2"/>
    </row>
    <row r="65" spans="4:13">
      <c r="D65" s="208" t="s">
        <v>34</v>
      </c>
      <c r="E65" s="208"/>
      <c r="F65" s="208"/>
      <c r="G65" s="208"/>
      <c r="H65" s="208"/>
      <c r="I65" s="208"/>
      <c r="J65" s="208"/>
    </row>
    <row r="66" spans="4:13">
      <c r="D66" s="211" t="s">
        <v>19</v>
      </c>
      <c r="E66" s="211"/>
      <c r="F66" s="210" t="s">
        <v>36</v>
      </c>
      <c r="G66" s="210"/>
      <c r="H66" s="210"/>
      <c r="I66" s="210"/>
      <c r="J66" s="210"/>
    </row>
    <row r="67" spans="4:13">
      <c r="D67" s="211" t="s">
        <v>20</v>
      </c>
      <c r="E67" s="211"/>
      <c r="F67" s="210" t="s">
        <v>37</v>
      </c>
      <c r="G67" s="210"/>
      <c r="H67" s="210"/>
      <c r="I67" s="210"/>
      <c r="J67" s="210"/>
    </row>
    <row r="68" spans="4:13">
      <c r="D68" s="211" t="s">
        <v>21</v>
      </c>
      <c r="E68" s="211"/>
      <c r="F68" s="210" t="s">
        <v>38</v>
      </c>
      <c r="G68" s="210"/>
      <c r="H68" s="210"/>
      <c r="I68" s="210"/>
      <c r="J68" s="210"/>
    </row>
    <row r="69" spans="4:13">
      <c r="D69" s="211" t="s">
        <v>22</v>
      </c>
      <c r="E69" s="211"/>
      <c r="F69" s="210" t="s">
        <v>39</v>
      </c>
      <c r="G69" s="210"/>
      <c r="H69" s="210"/>
      <c r="I69" s="210"/>
      <c r="J69" s="210"/>
    </row>
    <row r="70" spans="4:13">
      <c r="D70" s="211" t="s">
        <v>23</v>
      </c>
      <c r="E70" s="211"/>
      <c r="F70" s="210" t="s">
        <v>40</v>
      </c>
      <c r="G70" s="210"/>
      <c r="H70" s="210"/>
      <c r="I70" s="210"/>
      <c r="J70" s="210"/>
    </row>
    <row r="71" spans="4:13">
      <c r="M71" s="4"/>
    </row>
  </sheetData>
  <sheetProtection password="E672" sheet="1" objects="1" scenarios="1"/>
  <protectedRanges>
    <protectedRange sqref="A1" name="titre du championnat"/>
  </protectedRanges>
  <sortState ref="E5:G10">
    <sortCondition descending="1" ref="F5:F10"/>
    <sortCondition descending="1" ref="G5:G10"/>
  </sortState>
  <mergeCells count="33">
    <mergeCell ref="D66:E66"/>
    <mergeCell ref="D67:E67"/>
    <mergeCell ref="D68:E68"/>
    <mergeCell ref="D69:E69"/>
    <mergeCell ref="D70:E70"/>
    <mergeCell ref="F66:J66"/>
    <mergeCell ref="F67:J67"/>
    <mergeCell ref="F68:J68"/>
    <mergeCell ref="F69:J69"/>
    <mergeCell ref="F70:J70"/>
    <mergeCell ref="D65:J65"/>
    <mergeCell ref="A15:C15"/>
    <mergeCell ref="E15:G15"/>
    <mergeCell ref="I15:K15"/>
    <mergeCell ref="M15:O15"/>
    <mergeCell ref="A50:C50"/>
    <mergeCell ref="E50:G50"/>
    <mergeCell ref="I50:K50"/>
    <mergeCell ref="M50:O50"/>
    <mergeCell ref="E31:K31"/>
    <mergeCell ref="A32:C32"/>
    <mergeCell ref="E32:G32"/>
    <mergeCell ref="I32:K32"/>
    <mergeCell ref="M32:O32"/>
    <mergeCell ref="A41:C41"/>
    <mergeCell ref="E41:G41"/>
    <mergeCell ref="I41:K41"/>
    <mergeCell ref="M41:O41"/>
    <mergeCell ref="A1:P1"/>
    <mergeCell ref="E2:K2"/>
    <mergeCell ref="E3:G3"/>
    <mergeCell ref="I3:K3"/>
    <mergeCell ref="E14:K14"/>
  </mergeCells>
  <printOptions horizontalCentered="1"/>
  <pageMargins left="1.4960629921259798" right="1.4960629921259798" top="0.74803149606299213" bottom="0.35433070866141764" header="0.31496062992126012" footer="0.31496062992126012"/>
  <pageSetup paperSize="9" fitToWidth="0" fitToHeight="0" orientation="landscape" horizontalDpi="4294967293" verticalDpi="4294967293" r:id="rId1"/>
  <drawing r:id="rId2"/>
  <legacyDrawing r:id="rId3"/>
</worksheet>
</file>

<file path=xl/worksheets/sheet3.xml><?xml version="1.0" encoding="utf-8"?>
<worksheet xmlns="http://schemas.openxmlformats.org/spreadsheetml/2006/main" xmlns:r="http://schemas.openxmlformats.org/officeDocument/2006/relationships">
  <dimension ref="A1:AW33"/>
  <sheetViews>
    <sheetView topLeftCell="T10" workbookViewId="0">
      <selection activeCell="AG6" sqref="AG6"/>
    </sheetView>
  </sheetViews>
  <sheetFormatPr baseColWidth="10" defaultRowHeight="15"/>
  <cols>
    <col min="1" max="1" width="5.7109375" style="5" customWidth="1"/>
    <col min="2" max="2" width="11.42578125" style="5" customWidth="1"/>
    <col min="3" max="5" width="5.7109375" style="5" customWidth="1"/>
    <col min="6" max="6" width="11.42578125" style="5" customWidth="1"/>
    <col min="7" max="7" width="6.5703125" style="5" bestFit="1" customWidth="1"/>
    <col min="8" max="9" width="5.7109375" style="5" customWidth="1"/>
    <col min="10" max="10" width="3.7109375" style="5" customWidth="1"/>
    <col min="11" max="11" width="11.42578125" style="5" customWidth="1"/>
    <col min="12" max="12" width="6.5703125" style="5" bestFit="1" customWidth="1"/>
    <col min="13" max="14" width="5.7109375" style="5" customWidth="1"/>
    <col min="15" max="15" width="11.42578125" style="5" customWidth="1"/>
    <col min="16" max="16" width="6.5703125" style="5" bestFit="1" customWidth="1"/>
    <col min="17" max="18" width="5.7109375" style="5" customWidth="1"/>
    <col min="19" max="19" width="3.7109375" style="5" customWidth="1"/>
    <col min="20" max="20" width="11.42578125" style="5" customWidth="1"/>
    <col min="21" max="21" width="6.5703125" style="5" bestFit="1" customWidth="1"/>
    <col min="22" max="23" width="5.7109375" style="5" customWidth="1"/>
    <col min="24" max="24" width="11.42578125" style="5" customWidth="1"/>
    <col min="25" max="25" width="6.5703125" style="5" bestFit="1" customWidth="1"/>
    <col min="26" max="27" width="5.7109375" style="5" customWidth="1"/>
    <col min="28" max="28" width="3.7109375" style="5" customWidth="1"/>
    <col min="29" max="29" width="11.42578125" style="5" customWidth="1"/>
    <col min="30" max="30" width="6.5703125" style="5" bestFit="1" customWidth="1"/>
    <col min="31" max="32" width="5.7109375" style="5" customWidth="1"/>
    <col min="33" max="33" width="11.42578125" style="5" customWidth="1"/>
    <col min="34" max="34" width="6.5703125" style="5" bestFit="1" customWidth="1"/>
    <col min="35" max="36" width="5.7109375" style="5" customWidth="1"/>
    <col min="37" max="37" width="3.7109375" style="5" customWidth="1"/>
    <col min="38" max="38" width="11.42578125" style="5" customWidth="1"/>
    <col min="39" max="39" width="6.5703125" style="5" bestFit="1" customWidth="1"/>
    <col min="40" max="41" width="5.7109375" style="5" customWidth="1"/>
    <col min="42" max="42" width="11.42578125" style="5" customWidth="1"/>
    <col min="43" max="43" width="6.5703125" style="5" bestFit="1" customWidth="1"/>
    <col min="44" max="46" width="5.7109375" style="5" customWidth="1"/>
    <col min="47" max="47" width="11.42578125" style="5" customWidth="1"/>
    <col min="48" max="16384" width="11.42578125" style="5"/>
  </cols>
  <sheetData>
    <row r="1" spans="1:49" s="96" customFormat="1" ht="15.75" thickBot="1">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5"/>
      <c r="AV1" s="5"/>
      <c r="AW1" s="5"/>
    </row>
    <row r="2" spans="1:49" s="96" customFormat="1" ht="15.75" thickBot="1">
      <c r="A2" s="80"/>
      <c r="B2" s="215" t="str">
        <f>CLASSEMENTS!F66</f>
        <v>SAMEDI 30 SEPTEMBRE 2017</v>
      </c>
      <c r="C2" s="215"/>
      <c r="D2" s="215"/>
      <c r="E2" s="215"/>
      <c r="F2" s="215"/>
      <c r="G2" s="215"/>
      <c r="H2" s="215"/>
      <c r="I2" s="215"/>
      <c r="J2" s="80"/>
      <c r="K2" s="215" t="str">
        <f>CLASSEMENTS!F67</f>
        <v>SAMEDI 7 OCTOBRE 2017</v>
      </c>
      <c r="L2" s="215"/>
      <c r="M2" s="215"/>
      <c r="N2" s="215"/>
      <c r="O2" s="215"/>
      <c r="P2" s="215"/>
      <c r="Q2" s="215"/>
      <c r="R2" s="215"/>
      <c r="S2" s="80"/>
      <c r="T2" s="215" t="str">
        <f>CLASSEMENTS!F68</f>
        <v>DIMANCHE 8 OCTOBRE 2017</v>
      </c>
      <c r="U2" s="215"/>
      <c r="V2" s="215"/>
      <c r="W2" s="215"/>
      <c r="X2" s="215"/>
      <c r="Y2" s="215"/>
      <c r="Z2" s="215"/>
      <c r="AA2" s="215"/>
      <c r="AB2" s="80"/>
      <c r="AC2" s="215" t="str">
        <f>CLASSEMENTS!F69</f>
        <v>SAMEDI 14 OCTOBRE 2017</v>
      </c>
      <c r="AD2" s="215"/>
      <c r="AE2" s="215"/>
      <c r="AF2" s="215"/>
      <c r="AG2" s="215"/>
      <c r="AH2" s="215"/>
      <c r="AI2" s="215"/>
      <c r="AJ2" s="215"/>
      <c r="AK2" s="80"/>
      <c r="AL2" s="215" t="str">
        <f>CLASSEMENTS!F70</f>
        <v>DIMANCHE 22 OCTOBRE 2017</v>
      </c>
      <c r="AM2" s="215"/>
      <c r="AN2" s="215"/>
      <c r="AO2" s="215"/>
      <c r="AP2" s="215"/>
      <c r="AQ2" s="215"/>
      <c r="AR2" s="215"/>
      <c r="AS2" s="215"/>
      <c r="AT2" s="80"/>
      <c r="AU2" s="5"/>
      <c r="AV2" s="5"/>
      <c r="AW2" s="5"/>
    </row>
    <row r="3" spans="1:49" s="96" customFormat="1" ht="20.100000000000001" customHeight="1" thickBot="1">
      <c r="A3" s="80"/>
      <c r="B3" s="212" t="s">
        <v>19</v>
      </c>
      <c r="C3" s="212"/>
      <c r="D3" s="212"/>
      <c r="E3" s="212"/>
      <c r="F3" s="212"/>
      <c r="G3" s="212"/>
      <c r="H3" s="212"/>
      <c r="I3" s="212"/>
      <c r="J3" s="80"/>
      <c r="K3" s="212" t="s">
        <v>20</v>
      </c>
      <c r="L3" s="212"/>
      <c r="M3" s="212"/>
      <c r="N3" s="212"/>
      <c r="O3" s="212"/>
      <c r="P3" s="212"/>
      <c r="Q3" s="212"/>
      <c r="R3" s="212"/>
      <c r="S3" s="80"/>
      <c r="T3" s="212" t="s">
        <v>21</v>
      </c>
      <c r="U3" s="212"/>
      <c r="V3" s="212"/>
      <c r="W3" s="212"/>
      <c r="X3" s="212"/>
      <c r="Y3" s="212"/>
      <c r="Z3" s="212"/>
      <c r="AA3" s="212"/>
      <c r="AB3" s="80"/>
      <c r="AC3" s="212" t="s">
        <v>22</v>
      </c>
      <c r="AD3" s="212"/>
      <c r="AE3" s="212"/>
      <c r="AF3" s="212"/>
      <c r="AG3" s="212"/>
      <c r="AH3" s="212"/>
      <c r="AI3" s="212"/>
      <c r="AJ3" s="212"/>
      <c r="AK3" s="80"/>
      <c r="AL3" s="212" t="s">
        <v>23</v>
      </c>
      <c r="AM3" s="212"/>
      <c r="AN3" s="212"/>
      <c r="AO3" s="212"/>
      <c r="AP3" s="212"/>
      <c r="AQ3" s="212"/>
      <c r="AR3" s="212"/>
      <c r="AS3" s="212"/>
      <c r="AT3" s="80"/>
      <c r="AU3" s="5"/>
      <c r="AV3" s="5"/>
      <c r="AW3" s="5"/>
    </row>
    <row r="4" spans="1:49" s="96" customFormat="1" ht="30.75" thickBot="1">
      <c r="A4" s="80"/>
      <c r="B4" s="97" t="s">
        <v>24</v>
      </c>
      <c r="C4" s="98" t="s">
        <v>5</v>
      </c>
      <c r="D4" s="99" t="s">
        <v>25</v>
      </c>
      <c r="E4" s="100" t="s">
        <v>6</v>
      </c>
      <c r="F4" s="98" t="s">
        <v>26</v>
      </c>
      <c r="G4" s="98" t="s">
        <v>5</v>
      </c>
      <c r="H4" s="99" t="s">
        <v>25</v>
      </c>
      <c r="I4" s="101" t="s">
        <v>6</v>
      </c>
      <c r="J4" s="80"/>
      <c r="K4" s="97" t="s">
        <v>24</v>
      </c>
      <c r="L4" s="98" t="s">
        <v>5</v>
      </c>
      <c r="M4" s="99" t="s">
        <v>25</v>
      </c>
      <c r="N4" s="100" t="s">
        <v>6</v>
      </c>
      <c r="O4" s="98" t="s">
        <v>26</v>
      </c>
      <c r="P4" s="98" t="s">
        <v>5</v>
      </c>
      <c r="Q4" s="99" t="s">
        <v>25</v>
      </c>
      <c r="R4" s="101" t="s">
        <v>6</v>
      </c>
      <c r="S4" s="80"/>
      <c r="T4" s="97" t="s">
        <v>24</v>
      </c>
      <c r="U4" s="98" t="s">
        <v>5</v>
      </c>
      <c r="V4" s="99" t="s">
        <v>25</v>
      </c>
      <c r="W4" s="100" t="s">
        <v>6</v>
      </c>
      <c r="X4" s="98" t="s">
        <v>26</v>
      </c>
      <c r="Y4" s="98" t="s">
        <v>5</v>
      </c>
      <c r="Z4" s="99" t="s">
        <v>25</v>
      </c>
      <c r="AA4" s="101" t="s">
        <v>6</v>
      </c>
      <c r="AB4" s="80"/>
      <c r="AC4" s="97" t="s">
        <v>24</v>
      </c>
      <c r="AD4" s="98" t="s">
        <v>5</v>
      </c>
      <c r="AE4" s="99" t="s">
        <v>25</v>
      </c>
      <c r="AF4" s="100" t="s">
        <v>6</v>
      </c>
      <c r="AG4" s="98" t="s">
        <v>26</v>
      </c>
      <c r="AH4" s="98" t="s">
        <v>5</v>
      </c>
      <c r="AI4" s="99" t="s">
        <v>25</v>
      </c>
      <c r="AJ4" s="101" t="s">
        <v>6</v>
      </c>
      <c r="AK4" s="80"/>
      <c r="AL4" s="97" t="s">
        <v>24</v>
      </c>
      <c r="AM4" s="98" t="s">
        <v>5</v>
      </c>
      <c r="AN4" s="99" t="s">
        <v>25</v>
      </c>
      <c r="AO4" s="100" t="s">
        <v>6</v>
      </c>
      <c r="AP4" s="98" t="s">
        <v>26</v>
      </c>
      <c r="AQ4" s="98" t="s">
        <v>5</v>
      </c>
      <c r="AR4" s="99" t="s">
        <v>25</v>
      </c>
      <c r="AS4" s="101" t="s">
        <v>6</v>
      </c>
      <c r="AT4" s="80"/>
      <c r="AU4" s="5"/>
      <c r="AV4" s="5"/>
      <c r="AW4" s="5"/>
    </row>
    <row r="5" spans="1:49" s="96" customFormat="1" ht="30" customHeight="1">
      <c r="A5" s="80"/>
      <c r="B5" s="102" t="s">
        <v>43</v>
      </c>
      <c r="C5" s="103">
        <v>3</v>
      </c>
      <c r="D5" s="104">
        <v>18</v>
      </c>
      <c r="E5" s="81">
        <f>D5-H5</f>
        <v>16</v>
      </c>
      <c r="F5" s="105" t="s">
        <v>64</v>
      </c>
      <c r="G5" s="103">
        <v>1</v>
      </c>
      <c r="H5" s="106">
        <v>2</v>
      </c>
      <c r="I5" s="84">
        <f>H5-D5</f>
        <v>-16</v>
      </c>
      <c r="J5" s="107"/>
      <c r="K5" s="108" t="s">
        <v>45</v>
      </c>
      <c r="L5" s="109">
        <v>2</v>
      </c>
      <c r="M5" s="110">
        <v>10</v>
      </c>
      <c r="N5" s="87">
        <f>M5-Q5</f>
        <v>0</v>
      </c>
      <c r="O5" s="111" t="s">
        <v>43</v>
      </c>
      <c r="P5" s="109">
        <v>2</v>
      </c>
      <c r="Q5" s="112">
        <v>10</v>
      </c>
      <c r="R5" s="89">
        <f>Q5-M5</f>
        <v>0</v>
      </c>
      <c r="S5" s="107"/>
      <c r="T5" s="108" t="s">
        <v>64</v>
      </c>
      <c r="U5" s="109">
        <v>2</v>
      </c>
      <c r="V5" s="110">
        <v>10</v>
      </c>
      <c r="W5" s="87">
        <f>V5-Z5</f>
        <v>0</v>
      </c>
      <c r="X5" s="111" t="s">
        <v>45</v>
      </c>
      <c r="Y5" s="109">
        <v>2</v>
      </c>
      <c r="Z5" s="106">
        <v>10</v>
      </c>
      <c r="AA5" s="89">
        <f>Z5-V5</f>
        <v>0</v>
      </c>
      <c r="AB5" s="107"/>
      <c r="AC5" s="108" t="s">
        <v>46</v>
      </c>
      <c r="AD5" s="109">
        <v>1</v>
      </c>
      <c r="AE5" s="110">
        <v>6</v>
      </c>
      <c r="AF5" s="87">
        <f>AE5-AI5</f>
        <v>-8</v>
      </c>
      <c r="AG5" s="111" t="s">
        <v>43</v>
      </c>
      <c r="AH5" s="109">
        <v>3</v>
      </c>
      <c r="AI5" s="106">
        <v>14</v>
      </c>
      <c r="AJ5" s="89">
        <f>AI5-AE5</f>
        <v>8</v>
      </c>
      <c r="AK5" s="107"/>
      <c r="AL5" s="108" t="s">
        <v>43</v>
      </c>
      <c r="AM5" s="109">
        <v>3</v>
      </c>
      <c r="AN5" s="110">
        <v>20</v>
      </c>
      <c r="AO5" s="87">
        <f>AN5-AR5</f>
        <v>20</v>
      </c>
      <c r="AP5" s="111" t="s">
        <v>44</v>
      </c>
      <c r="AQ5" s="109">
        <v>1</v>
      </c>
      <c r="AR5" s="106">
        <v>0</v>
      </c>
      <c r="AS5" s="89">
        <f>AR5-AN5</f>
        <v>-20</v>
      </c>
      <c r="AT5" s="80"/>
      <c r="AU5" s="5"/>
      <c r="AV5" s="5"/>
      <c r="AW5" s="5"/>
    </row>
    <row r="6" spans="1:49" s="96" customFormat="1" ht="30" customHeight="1">
      <c r="A6" s="80"/>
      <c r="B6" s="113" t="s">
        <v>44</v>
      </c>
      <c r="C6" s="114">
        <v>3</v>
      </c>
      <c r="D6" s="115">
        <v>18</v>
      </c>
      <c r="E6" s="82">
        <f>D6-H6</f>
        <v>16</v>
      </c>
      <c r="F6" s="116" t="s">
        <v>45</v>
      </c>
      <c r="G6" s="114">
        <v>1</v>
      </c>
      <c r="H6" s="117">
        <v>2</v>
      </c>
      <c r="I6" s="85">
        <f>H6-D6</f>
        <v>-16</v>
      </c>
      <c r="J6" s="107"/>
      <c r="K6" s="113" t="s">
        <v>64</v>
      </c>
      <c r="L6" s="114">
        <v>2</v>
      </c>
      <c r="M6" s="115">
        <v>10</v>
      </c>
      <c r="N6" s="88">
        <f>M6-Q6</f>
        <v>0</v>
      </c>
      <c r="O6" s="116" t="s">
        <v>46</v>
      </c>
      <c r="P6" s="114">
        <v>2</v>
      </c>
      <c r="Q6" s="118">
        <v>10</v>
      </c>
      <c r="R6" s="90">
        <f>Q6-M6</f>
        <v>0</v>
      </c>
      <c r="S6" s="107"/>
      <c r="T6" s="113" t="s">
        <v>46</v>
      </c>
      <c r="U6" s="114">
        <v>1</v>
      </c>
      <c r="V6" s="115">
        <v>6</v>
      </c>
      <c r="W6" s="88">
        <f>V6-Z6</f>
        <v>-8</v>
      </c>
      <c r="X6" s="116" t="s">
        <v>44</v>
      </c>
      <c r="Y6" s="114">
        <v>3</v>
      </c>
      <c r="Z6" s="117">
        <v>14</v>
      </c>
      <c r="AA6" s="90">
        <f>Z6-V6</f>
        <v>8</v>
      </c>
      <c r="AB6" s="107"/>
      <c r="AC6" s="113" t="s">
        <v>44</v>
      </c>
      <c r="AD6" s="114">
        <v>1</v>
      </c>
      <c r="AE6" s="115">
        <v>8</v>
      </c>
      <c r="AF6" s="88">
        <f>AE6-AI6</f>
        <v>-4</v>
      </c>
      <c r="AG6" s="116" t="s">
        <v>64</v>
      </c>
      <c r="AH6" s="114">
        <v>3</v>
      </c>
      <c r="AI6" s="117">
        <v>12</v>
      </c>
      <c r="AJ6" s="90">
        <f>AI6-AE6</f>
        <v>4</v>
      </c>
      <c r="AK6" s="107"/>
      <c r="AL6" s="113" t="s">
        <v>45</v>
      </c>
      <c r="AM6" s="114">
        <v>1</v>
      </c>
      <c r="AN6" s="115"/>
      <c r="AO6" s="88">
        <f>AN6-AR6</f>
        <v>0</v>
      </c>
      <c r="AP6" s="116" t="s">
        <v>46</v>
      </c>
      <c r="AQ6" s="114">
        <v>3</v>
      </c>
      <c r="AR6" s="117"/>
      <c r="AS6" s="90">
        <f>AR6-AN6</f>
        <v>0</v>
      </c>
      <c r="AT6" s="80"/>
      <c r="AU6" s="5"/>
      <c r="AV6" s="5"/>
      <c r="AW6" s="5"/>
    </row>
    <row r="7" spans="1:49" s="96" customFormat="1" ht="30" customHeight="1" thickBot="1">
      <c r="A7" s="80"/>
      <c r="B7" s="119" t="s">
        <v>46</v>
      </c>
      <c r="C7" s="120">
        <v>3</v>
      </c>
      <c r="D7" s="121">
        <v>11</v>
      </c>
      <c r="E7" s="83">
        <f>D7-H7</f>
        <v>11</v>
      </c>
      <c r="F7" s="122" t="s">
        <v>27</v>
      </c>
      <c r="G7" s="120">
        <v>0</v>
      </c>
      <c r="H7" s="123">
        <v>0</v>
      </c>
      <c r="I7" s="86">
        <f>H7-D7</f>
        <v>-11</v>
      </c>
      <c r="J7" s="107"/>
      <c r="K7" s="119" t="s">
        <v>27</v>
      </c>
      <c r="L7" s="120">
        <v>3</v>
      </c>
      <c r="M7" s="121">
        <v>18</v>
      </c>
      <c r="N7" s="83">
        <f>M7-Q7</f>
        <v>16</v>
      </c>
      <c r="O7" s="122" t="s">
        <v>44</v>
      </c>
      <c r="P7" s="120">
        <v>1</v>
      </c>
      <c r="Q7" s="124">
        <v>2</v>
      </c>
      <c r="R7" s="86">
        <f>Q7-M7</f>
        <v>-16</v>
      </c>
      <c r="S7" s="107"/>
      <c r="T7" s="119" t="s">
        <v>27</v>
      </c>
      <c r="U7" s="120">
        <v>3</v>
      </c>
      <c r="V7" s="121">
        <v>12</v>
      </c>
      <c r="W7" s="83">
        <f>V7-Z7</f>
        <v>4</v>
      </c>
      <c r="X7" s="122" t="s">
        <v>43</v>
      </c>
      <c r="Y7" s="120">
        <v>1</v>
      </c>
      <c r="Z7" s="123">
        <v>8</v>
      </c>
      <c r="AA7" s="86">
        <f>Z7-V7</f>
        <v>-4</v>
      </c>
      <c r="AB7" s="107"/>
      <c r="AC7" s="119" t="s">
        <v>45</v>
      </c>
      <c r="AD7" s="120">
        <v>1</v>
      </c>
      <c r="AE7" s="121">
        <v>8</v>
      </c>
      <c r="AF7" s="83">
        <f>AE7-AI7</f>
        <v>-4</v>
      </c>
      <c r="AG7" s="122" t="s">
        <v>27</v>
      </c>
      <c r="AH7" s="120">
        <v>3</v>
      </c>
      <c r="AI7" s="123">
        <v>12</v>
      </c>
      <c r="AJ7" s="86">
        <f>AI7-AE7</f>
        <v>4</v>
      </c>
      <c r="AK7" s="107"/>
      <c r="AL7" s="119" t="s">
        <v>64</v>
      </c>
      <c r="AM7" s="120">
        <v>1</v>
      </c>
      <c r="AN7" s="121">
        <v>8</v>
      </c>
      <c r="AO7" s="83">
        <f>AN7-AR7</f>
        <v>-4</v>
      </c>
      <c r="AP7" s="122" t="s">
        <v>27</v>
      </c>
      <c r="AQ7" s="120">
        <v>3</v>
      </c>
      <c r="AR7" s="123">
        <v>12</v>
      </c>
      <c r="AS7" s="86">
        <f>AR7-AN7</f>
        <v>4</v>
      </c>
      <c r="AT7" s="80"/>
      <c r="AU7" s="5"/>
      <c r="AV7" s="5"/>
      <c r="AW7" s="5"/>
    </row>
    <row r="8" spans="1:49" s="96" customFormat="1">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5"/>
      <c r="AV8" s="5"/>
      <c r="AW8" s="5"/>
    </row>
    <row r="9" spans="1:49" s="96" customFormat="1" ht="15.75" thickBot="1">
      <c r="A9" s="80"/>
      <c r="B9" s="214" t="s">
        <v>35</v>
      </c>
      <c r="C9" s="214"/>
      <c r="D9" s="214"/>
      <c r="E9" s="125"/>
      <c r="F9" s="80"/>
      <c r="G9" s="80"/>
      <c r="H9" s="80"/>
      <c r="I9" s="80"/>
      <c r="J9" s="80"/>
      <c r="K9" s="126"/>
      <c r="L9" s="126"/>
      <c r="M9" s="126"/>
      <c r="N9" s="126"/>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5"/>
      <c r="AV9" s="5"/>
      <c r="AW9" s="5"/>
    </row>
    <row r="10" spans="1:49" s="96" customFormat="1" ht="27.75" customHeight="1" thickBot="1">
      <c r="A10" s="80"/>
      <c r="B10" s="127" t="s">
        <v>26</v>
      </c>
      <c r="C10" s="128" t="s">
        <v>5</v>
      </c>
      <c r="D10" s="129" t="s">
        <v>6</v>
      </c>
      <c r="E10" s="130"/>
      <c r="F10" s="80"/>
      <c r="G10" s="80"/>
      <c r="H10" s="80"/>
      <c r="I10" s="80"/>
      <c r="J10" s="80"/>
      <c r="K10" s="131" t="s">
        <v>28</v>
      </c>
      <c r="L10" s="132"/>
      <c r="M10" s="133"/>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5"/>
      <c r="AV10" s="5"/>
      <c r="AW10" s="5"/>
    </row>
    <row r="11" spans="1:49" s="96" customFormat="1" ht="20.100000000000001" customHeight="1">
      <c r="A11" s="80"/>
      <c r="B11" s="134" t="s">
        <v>43</v>
      </c>
      <c r="C11" s="91">
        <f ca="1">SUMIF(B5:AR7,B11,C5:AR7)</f>
        <v>12</v>
      </c>
      <c r="D11" s="92">
        <f ca="1">SUMIF(B5:AS7,B11,E5:AS7)</f>
        <v>40</v>
      </c>
      <c r="E11" s="135"/>
      <c r="F11" s="80"/>
      <c r="G11" s="80"/>
      <c r="H11" s="80"/>
      <c r="I11" s="80"/>
      <c r="J11" s="80"/>
      <c r="K11" s="136"/>
      <c r="L11" s="137"/>
      <c r="M11" s="138"/>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5"/>
      <c r="AV11" s="5"/>
      <c r="AW11" s="5"/>
    </row>
    <row r="12" spans="1:49" s="96" customFormat="1" ht="20.100000000000001" customHeight="1">
      <c r="A12" s="80"/>
      <c r="B12" s="134" t="s">
        <v>64</v>
      </c>
      <c r="C12" s="91">
        <f ca="1">SUMIF(B5:AR7,B12,C5:AR7)</f>
        <v>9</v>
      </c>
      <c r="D12" s="89">
        <f ca="1">SUMIF(B5:AS7,B12,E5:AS7)</f>
        <v>-16</v>
      </c>
      <c r="E12" s="135"/>
      <c r="F12" s="80"/>
      <c r="G12" s="80"/>
      <c r="H12" s="80"/>
      <c r="I12" s="80"/>
      <c r="J12" s="80"/>
      <c r="K12" s="136"/>
      <c r="L12" s="137"/>
      <c r="M12" s="138"/>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5"/>
      <c r="AV12" s="5"/>
      <c r="AW12" s="5"/>
    </row>
    <row r="13" spans="1:49" s="96" customFormat="1" ht="20.100000000000001" customHeight="1">
      <c r="A13" s="80"/>
      <c r="B13" s="134" t="s">
        <v>44</v>
      </c>
      <c r="C13" s="91">
        <f ca="1">SUMIF(B5:AR7,B13,C5:AR5)</f>
        <v>9</v>
      </c>
      <c r="D13" s="89">
        <f ca="1">SUMIF(B5:AS7,B13,E5:AS7)</f>
        <v>-16</v>
      </c>
      <c r="E13" s="135"/>
      <c r="F13" s="139"/>
      <c r="G13" s="80"/>
      <c r="H13" s="80"/>
      <c r="I13" s="80"/>
      <c r="J13" s="80"/>
      <c r="K13" s="136"/>
      <c r="L13" s="137"/>
      <c r="M13" s="138"/>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5"/>
      <c r="AV13" s="5"/>
      <c r="AW13" s="5"/>
    </row>
    <row r="14" spans="1:49" s="96" customFormat="1" ht="20.100000000000001" customHeight="1">
      <c r="A14" s="80"/>
      <c r="B14" s="134" t="s">
        <v>45</v>
      </c>
      <c r="C14" s="91">
        <f ca="1">SUMIF(B5:AR7,B14,C5:AR7)</f>
        <v>7</v>
      </c>
      <c r="D14" s="89">
        <f ca="1">SUMIF(B5:AS7,B14,E5:AS7)</f>
        <v>-20</v>
      </c>
      <c r="E14" s="135"/>
      <c r="F14" s="80"/>
      <c r="G14" s="80"/>
      <c r="H14" s="80"/>
      <c r="I14" s="80"/>
      <c r="J14" s="80"/>
      <c r="K14" s="136"/>
      <c r="L14" s="137"/>
      <c r="M14" s="138"/>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5"/>
      <c r="AV14" s="5"/>
      <c r="AW14" s="5"/>
    </row>
    <row r="15" spans="1:49" s="96" customFormat="1" ht="20.100000000000001" customHeight="1">
      <c r="A15" s="80"/>
      <c r="B15" s="134" t="s">
        <v>46</v>
      </c>
      <c r="C15" s="91">
        <f ca="1">SUMIF(B5:AR7,B15,C5:AR7)</f>
        <v>10</v>
      </c>
      <c r="D15" s="89">
        <f ca="1">SUMIF(B5:AS7,B15,E5:AS7)</f>
        <v>-5</v>
      </c>
      <c r="E15" s="135"/>
      <c r="F15" s="80"/>
      <c r="G15" s="80"/>
      <c r="H15" s="80"/>
      <c r="I15" s="80"/>
      <c r="J15" s="80"/>
      <c r="K15" s="136"/>
      <c r="L15" s="137"/>
      <c r="M15" s="138"/>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5"/>
      <c r="AV15" s="5"/>
      <c r="AW15" s="5"/>
    </row>
    <row r="16" spans="1:49" s="96" customFormat="1" ht="20.100000000000001" customHeight="1" thickBot="1">
      <c r="A16" s="80"/>
      <c r="B16" s="140" t="s">
        <v>27</v>
      </c>
      <c r="C16" s="93">
        <f ca="1">SUMIF(B5:AR7,B16,C5:AR7)</f>
        <v>12</v>
      </c>
      <c r="D16" s="86">
        <f ca="1">SUMIF(B5:AS7,B16,E5:AS7)</f>
        <v>17</v>
      </c>
      <c r="E16" s="135"/>
      <c r="F16" s="80"/>
      <c r="G16" s="80"/>
      <c r="H16" s="80"/>
      <c r="I16" s="80"/>
      <c r="J16" s="80"/>
      <c r="K16" s="136"/>
      <c r="L16" s="137"/>
      <c r="M16" s="138"/>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5"/>
      <c r="AV16" s="5"/>
      <c r="AW16" s="5"/>
    </row>
    <row r="17" spans="1:49" s="96" customFormat="1" ht="20.100000000000001" customHeight="1" thickBot="1">
      <c r="A17" s="141"/>
      <c r="B17" s="142"/>
      <c r="C17" s="142"/>
      <c r="D17" s="142"/>
      <c r="E17" s="142"/>
      <c r="F17" s="141"/>
      <c r="G17" s="141"/>
      <c r="H17" s="141"/>
      <c r="I17" s="141"/>
      <c r="J17" s="141"/>
      <c r="K17" s="143"/>
      <c r="L17" s="144"/>
      <c r="M17" s="145"/>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5"/>
      <c r="AV17" s="5"/>
      <c r="AW17" s="5"/>
    </row>
    <row r="18" spans="1:49" s="96" customFormat="1" ht="15.75" thickBot="1">
      <c r="A18" s="141"/>
      <c r="B18" s="215" t="str">
        <f>CLASSEMENTS!F66</f>
        <v>SAMEDI 30 SEPTEMBRE 2017</v>
      </c>
      <c r="C18" s="215"/>
      <c r="D18" s="215"/>
      <c r="E18" s="215"/>
      <c r="F18" s="215"/>
      <c r="G18" s="215"/>
      <c r="H18" s="215"/>
      <c r="I18" s="215"/>
      <c r="J18" s="141"/>
      <c r="K18" s="215" t="str">
        <f>CLASSEMENTS!F67</f>
        <v>SAMEDI 7 OCTOBRE 2017</v>
      </c>
      <c r="L18" s="215"/>
      <c r="M18" s="215"/>
      <c r="N18" s="215"/>
      <c r="O18" s="215"/>
      <c r="P18" s="215"/>
      <c r="Q18" s="215"/>
      <c r="R18" s="215"/>
      <c r="S18" s="141"/>
      <c r="T18" s="215" t="str">
        <f>CLASSEMENTS!F68</f>
        <v>DIMANCHE 8 OCTOBRE 2017</v>
      </c>
      <c r="U18" s="215"/>
      <c r="V18" s="215"/>
      <c r="W18" s="215"/>
      <c r="X18" s="215"/>
      <c r="Y18" s="215"/>
      <c r="Z18" s="215"/>
      <c r="AA18" s="215"/>
      <c r="AB18" s="141"/>
      <c r="AC18" s="215" t="str">
        <f>CLASSEMENTS!F69</f>
        <v>SAMEDI 14 OCTOBRE 2017</v>
      </c>
      <c r="AD18" s="215"/>
      <c r="AE18" s="215"/>
      <c r="AF18" s="215"/>
      <c r="AG18" s="215"/>
      <c r="AH18" s="215"/>
      <c r="AI18" s="215"/>
      <c r="AJ18" s="215"/>
      <c r="AK18" s="141"/>
      <c r="AL18" s="215" t="str">
        <f>CLASSEMENTS!F70</f>
        <v>DIMANCHE 22 OCTOBRE 2017</v>
      </c>
      <c r="AM18" s="215"/>
      <c r="AN18" s="215"/>
      <c r="AO18" s="215"/>
      <c r="AP18" s="215"/>
      <c r="AQ18" s="215"/>
      <c r="AR18" s="215"/>
      <c r="AS18" s="215"/>
      <c r="AT18" s="141"/>
      <c r="AU18" s="5"/>
      <c r="AV18" s="5"/>
      <c r="AW18" s="5"/>
    </row>
    <row r="19" spans="1:49" s="96" customFormat="1" ht="20.100000000000001" customHeight="1" thickBot="1">
      <c r="A19" s="141"/>
      <c r="B19" s="212" t="s">
        <v>19</v>
      </c>
      <c r="C19" s="212"/>
      <c r="D19" s="212"/>
      <c r="E19" s="212"/>
      <c r="F19" s="212"/>
      <c r="G19" s="212"/>
      <c r="H19" s="212"/>
      <c r="I19" s="212"/>
      <c r="J19" s="141"/>
      <c r="K19" s="212" t="s">
        <v>20</v>
      </c>
      <c r="L19" s="212"/>
      <c r="M19" s="212"/>
      <c r="N19" s="212"/>
      <c r="O19" s="212"/>
      <c r="P19" s="212"/>
      <c r="Q19" s="212"/>
      <c r="R19" s="212"/>
      <c r="S19" s="141"/>
      <c r="T19" s="212" t="s">
        <v>21</v>
      </c>
      <c r="U19" s="212"/>
      <c r="V19" s="212"/>
      <c r="W19" s="212"/>
      <c r="X19" s="212"/>
      <c r="Y19" s="212"/>
      <c r="Z19" s="212"/>
      <c r="AA19" s="212"/>
      <c r="AB19" s="141"/>
      <c r="AC19" s="212" t="s">
        <v>22</v>
      </c>
      <c r="AD19" s="212"/>
      <c r="AE19" s="212"/>
      <c r="AF19" s="212"/>
      <c r="AG19" s="212"/>
      <c r="AH19" s="212"/>
      <c r="AI19" s="212"/>
      <c r="AJ19" s="212"/>
      <c r="AK19" s="141"/>
      <c r="AL19" s="212" t="s">
        <v>23</v>
      </c>
      <c r="AM19" s="212"/>
      <c r="AN19" s="212"/>
      <c r="AO19" s="212"/>
      <c r="AP19" s="212"/>
      <c r="AQ19" s="212"/>
      <c r="AR19" s="212"/>
      <c r="AS19" s="212"/>
      <c r="AT19" s="141"/>
      <c r="AU19" s="5"/>
      <c r="AV19" s="5"/>
      <c r="AW19" s="5"/>
    </row>
    <row r="20" spans="1:49" s="96" customFormat="1" ht="30.75" thickBot="1">
      <c r="A20" s="141"/>
      <c r="B20" s="97" t="s">
        <v>24</v>
      </c>
      <c r="C20" s="98" t="s">
        <v>5</v>
      </c>
      <c r="D20" s="99" t="s">
        <v>25</v>
      </c>
      <c r="E20" s="100" t="s">
        <v>6</v>
      </c>
      <c r="F20" s="98" t="s">
        <v>26</v>
      </c>
      <c r="G20" s="98" t="s">
        <v>5</v>
      </c>
      <c r="H20" s="99" t="s">
        <v>25</v>
      </c>
      <c r="I20" s="101" t="s">
        <v>6</v>
      </c>
      <c r="J20" s="141"/>
      <c r="K20" s="97" t="s">
        <v>24</v>
      </c>
      <c r="L20" s="98" t="s">
        <v>5</v>
      </c>
      <c r="M20" s="99" t="s">
        <v>25</v>
      </c>
      <c r="N20" s="100" t="s">
        <v>6</v>
      </c>
      <c r="O20" s="98" t="s">
        <v>26</v>
      </c>
      <c r="P20" s="98" t="s">
        <v>5</v>
      </c>
      <c r="Q20" s="99" t="s">
        <v>25</v>
      </c>
      <c r="R20" s="101" t="s">
        <v>6</v>
      </c>
      <c r="S20" s="141"/>
      <c r="T20" s="97" t="s">
        <v>24</v>
      </c>
      <c r="U20" s="98" t="s">
        <v>5</v>
      </c>
      <c r="V20" s="99" t="s">
        <v>25</v>
      </c>
      <c r="W20" s="100" t="s">
        <v>6</v>
      </c>
      <c r="X20" s="98" t="s">
        <v>26</v>
      </c>
      <c r="Y20" s="98" t="s">
        <v>5</v>
      </c>
      <c r="Z20" s="99" t="s">
        <v>25</v>
      </c>
      <c r="AA20" s="101" t="s">
        <v>6</v>
      </c>
      <c r="AB20" s="141"/>
      <c r="AC20" s="97" t="s">
        <v>24</v>
      </c>
      <c r="AD20" s="98" t="s">
        <v>5</v>
      </c>
      <c r="AE20" s="99" t="s">
        <v>25</v>
      </c>
      <c r="AF20" s="100" t="s">
        <v>6</v>
      </c>
      <c r="AG20" s="98" t="s">
        <v>26</v>
      </c>
      <c r="AH20" s="98" t="s">
        <v>5</v>
      </c>
      <c r="AI20" s="99" t="s">
        <v>25</v>
      </c>
      <c r="AJ20" s="101" t="s">
        <v>6</v>
      </c>
      <c r="AK20" s="141"/>
      <c r="AL20" s="97" t="s">
        <v>24</v>
      </c>
      <c r="AM20" s="98" t="s">
        <v>5</v>
      </c>
      <c r="AN20" s="99" t="s">
        <v>25</v>
      </c>
      <c r="AO20" s="100" t="s">
        <v>6</v>
      </c>
      <c r="AP20" s="98" t="s">
        <v>26</v>
      </c>
      <c r="AQ20" s="98" t="s">
        <v>5</v>
      </c>
      <c r="AR20" s="99" t="s">
        <v>25</v>
      </c>
      <c r="AS20" s="101" t="s">
        <v>6</v>
      </c>
      <c r="AT20" s="141"/>
      <c r="AU20" s="5"/>
      <c r="AV20" s="5"/>
      <c r="AW20" s="5"/>
    </row>
    <row r="21" spans="1:49" s="96" customFormat="1" ht="30" customHeight="1">
      <c r="A21" s="141"/>
      <c r="B21" s="102"/>
      <c r="C21" s="103"/>
      <c r="D21" s="104"/>
      <c r="E21" s="81">
        <f>D21-H21</f>
        <v>0</v>
      </c>
      <c r="F21" s="105"/>
      <c r="G21" s="103"/>
      <c r="H21" s="106"/>
      <c r="I21" s="84">
        <f>H21-D21</f>
        <v>0</v>
      </c>
      <c r="J21" s="146"/>
      <c r="K21" s="108"/>
      <c r="L21" s="109"/>
      <c r="M21" s="110"/>
      <c r="N21" s="87">
        <f>M21-Q21</f>
        <v>0</v>
      </c>
      <c r="O21" s="111"/>
      <c r="P21" s="109"/>
      <c r="Q21" s="106"/>
      <c r="R21" s="89">
        <f>Q21-M21</f>
        <v>0</v>
      </c>
      <c r="S21" s="146"/>
      <c r="T21" s="108"/>
      <c r="U21" s="109"/>
      <c r="V21" s="110"/>
      <c r="W21" s="87">
        <f>V21-Z21</f>
        <v>0</v>
      </c>
      <c r="X21" s="111"/>
      <c r="Y21" s="109"/>
      <c r="Z21" s="106"/>
      <c r="AA21" s="89">
        <f>Z21-V21</f>
        <v>0</v>
      </c>
      <c r="AB21" s="146"/>
      <c r="AC21" s="108"/>
      <c r="AD21" s="109"/>
      <c r="AE21" s="110"/>
      <c r="AF21" s="87">
        <f>AE21-AI21</f>
        <v>0</v>
      </c>
      <c r="AG21" s="111"/>
      <c r="AH21" s="109"/>
      <c r="AI21" s="106"/>
      <c r="AJ21" s="89">
        <f>AI21-AE21</f>
        <v>0</v>
      </c>
      <c r="AK21" s="146"/>
      <c r="AL21" s="108"/>
      <c r="AM21" s="109"/>
      <c r="AN21" s="110"/>
      <c r="AO21" s="87">
        <f>AN21-AR21</f>
        <v>0</v>
      </c>
      <c r="AP21" s="111"/>
      <c r="AQ21" s="109"/>
      <c r="AR21" s="106"/>
      <c r="AS21" s="89">
        <f>AR21-AN21</f>
        <v>0</v>
      </c>
      <c r="AT21" s="141"/>
      <c r="AU21" s="5"/>
      <c r="AV21" s="5"/>
      <c r="AW21" s="5"/>
    </row>
    <row r="22" spans="1:49" s="96" customFormat="1" ht="30" customHeight="1">
      <c r="A22" s="141"/>
      <c r="B22" s="113"/>
      <c r="C22" s="114"/>
      <c r="D22" s="115"/>
      <c r="E22" s="82">
        <f>D22-H22</f>
        <v>0</v>
      </c>
      <c r="F22" s="116"/>
      <c r="G22" s="114"/>
      <c r="H22" s="117"/>
      <c r="I22" s="85">
        <f>H22-D22</f>
        <v>0</v>
      </c>
      <c r="J22" s="146"/>
      <c r="K22" s="113"/>
      <c r="L22" s="114"/>
      <c r="M22" s="115"/>
      <c r="N22" s="88">
        <f>M22-Q22</f>
        <v>0</v>
      </c>
      <c r="O22" s="116"/>
      <c r="P22" s="114"/>
      <c r="Q22" s="117"/>
      <c r="R22" s="90">
        <f>Q22-M22</f>
        <v>0</v>
      </c>
      <c r="S22" s="146"/>
      <c r="T22" s="113"/>
      <c r="U22" s="114"/>
      <c r="V22" s="115"/>
      <c r="W22" s="88">
        <f>V22-Z22</f>
        <v>0</v>
      </c>
      <c r="X22" s="116"/>
      <c r="Y22" s="114"/>
      <c r="Z22" s="117"/>
      <c r="AA22" s="90">
        <f>Z22-V22</f>
        <v>0</v>
      </c>
      <c r="AB22" s="146"/>
      <c r="AC22" s="113"/>
      <c r="AD22" s="114"/>
      <c r="AE22" s="115"/>
      <c r="AF22" s="88">
        <f>AE22-AI22</f>
        <v>0</v>
      </c>
      <c r="AG22" s="116"/>
      <c r="AH22" s="114"/>
      <c r="AI22" s="117"/>
      <c r="AJ22" s="90">
        <f>AI22-AE22</f>
        <v>0</v>
      </c>
      <c r="AK22" s="146"/>
      <c r="AL22" s="113"/>
      <c r="AM22" s="114"/>
      <c r="AN22" s="115"/>
      <c r="AO22" s="88">
        <f>AN22-AR22</f>
        <v>0</v>
      </c>
      <c r="AP22" s="116"/>
      <c r="AQ22" s="114"/>
      <c r="AR22" s="117"/>
      <c r="AS22" s="90">
        <f>AR22-AN22</f>
        <v>0</v>
      </c>
      <c r="AT22" s="141"/>
      <c r="AU22" s="5"/>
      <c r="AV22" s="5"/>
      <c r="AW22" s="5"/>
    </row>
    <row r="23" spans="1:49" s="96" customFormat="1" ht="30" customHeight="1" thickBot="1">
      <c r="A23" s="141"/>
      <c r="B23" s="119"/>
      <c r="C23" s="120"/>
      <c r="D23" s="121"/>
      <c r="E23" s="83">
        <f>D23-H23</f>
        <v>0</v>
      </c>
      <c r="F23" s="122"/>
      <c r="G23" s="120"/>
      <c r="H23" s="123"/>
      <c r="I23" s="86">
        <f>H23-D23</f>
        <v>0</v>
      </c>
      <c r="J23" s="146"/>
      <c r="K23" s="119"/>
      <c r="L23" s="120"/>
      <c r="M23" s="121"/>
      <c r="N23" s="83">
        <f>M23-Q23</f>
        <v>0</v>
      </c>
      <c r="O23" s="122"/>
      <c r="P23" s="120"/>
      <c r="Q23" s="123"/>
      <c r="R23" s="86">
        <f>Q23-M23</f>
        <v>0</v>
      </c>
      <c r="S23" s="146"/>
      <c r="T23" s="119"/>
      <c r="U23" s="120"/>
      <c r="V23" s="121"/>
      <c r="W23" s="83">
        <f>V23-Z23</f>
        <v>0</v>
      </c>
      <c r="X23" s="122"/>
      <c r="Y23" s="120"/>
      <c r="Z23" s="123"/>
      <c r="AA23" s="86">
        <f>Z23-V23</f>
        <v>0</v>
      </c>
      <c r="AB23" s="146"/>
      <c r="AC23" s="119"/>
      <c r="AD23" s="120"/>
      <c r="AE23" s="121"/>
      <c r="AF23" s="83">
        <f>AE23-AI23</f>
        <v>0</v>
      </c>
      <c r="AG23" s="122"/>
      <c r="AH23" s="120"/>
      <c r="AI23" s="123"/>
      <c r="AJ23" s="86">
        <f>AI23-AE23</f>
        <v>0</v>
      </c>
      <c r="AK23" s="146"/>
      <c r="AL23" s="119"/>
      <c r="AM23" s="120"/>
      <c r="AN23" s="121"/>
      <c r="AO23" s="83">
        <f>AN23-AR23</f>
        <v>0</v>
      </c>
      <c r="AP23" s="122"/>
      <c r="AQ23" s="120"/>
      <c r="AR23" s="123"/>
      <c r="AS23" s="86">
        <f>AR23-AN23</f>
        <v>0</v>
      </c>
      <c r="AT23" s="141"/>
      <c r="AU23" s="5"/>
      <c r="AV23" s="5"/>
      <c r="AW23" s="5"/>
    </row>
    <row r="24" spans="1:49" s="96" customFormat="1">
      <c r="A24" s="141"/>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5"/>
      <c r="AV24" s="5"/>
      <c r="AW24" s="5"/>
    </row>
    <row r="25" spans="1:49" s="96" customFormat="1" ht="15.75" thickBot="1">
      <c r="A25" s="141"/>
      <c r="B25" s="213" t="s">
        <v>35</v>
      </c>
      <c r="C25" s="213"/>
      <c r="D25" s="213"/>
      <c r="E25" s="147"/>
      <c r="F25" s="141"/>
      <c r="G25" s="141"/>
      <c r="H25" s="141"/>
      <c r="I25" s="141"/>
      <c r="J25" s="141"/>
      <c r="K25" s="148"/>
      <c r="L25" s="148"/>
      <c r="M25" s="148"/>
      <c r="N25" s="148"/>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5"/>
      <c r="AV25" s="5"/>
      <c r="AW25" s="5"/>
    </row>
    <row r="26" spans="1:49" s="96" customFormat="1" ht="27.75" customHeight="1" thickBot="1">
      <c r="A26" s="141"/>
      <c r="B26" s="127" t="s">
        <v>26</v>
      </c>
      <c r="C26" s="128" t="s">
        <v>5</v>
      </c>
      <c r="D26" s="129" t="s">
        <v>6</v>
      </c>
      <c r="E26" s="149"/>
      <c r="F26" s="141"/>
      <c r="G26" s="141"/>
      <c r="H26" s="141"/>
      <c r="I26" s="141"/>
      <c r="J26" s="141"/>
      <c r="K26" s="150" t="s">
        <v>29</v>
      </c>
      <c r="L26" s="151"/>
      <c r="M26" s="152"/>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5"/>
      <c r="AV26" s="5"/>
      <c r="AW26" s="5"/>
    </row>
    <row r="27" spans="1:49" s="96" customFormat="1" ht="20.100000000000001" customHeight="1">
      <c r="A27" s="141"/>
      <c r="B27" s="134"/>
      <c r="C27" s="91">
        <f ca="1">SUMIF(B21:AR23,B27,C21:AR23)</f>
        <v>0</v>
      </c>
      <c r="D27" s="92">
        <f ca="1">SUMIF(B21:AS23,B27,E21:AS23)</f>
        <v>0</v>
      </c>
      <c r="E27" s="142"/>
      <c r="F27" s="141"/>
      <c r="G27" s="141"/>
      <c r="H27" s="141"/>
      <c r="I27" s="141"/>
      <c r="J27" s="141"/>
      <c r="K27" s="143"/>
      <c r="L27" s="144"/>
      <c r="M27" s="145"/>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1"/>
      <c r="AS27" s="141"/>
      <c r="AT27" s="141"/>
      <c r="AU27" s="5"/>
      <c r="AV27" s="5"/>
      <c r="AW27" s="5"/>
    </row>
    <row r="28" spans="1:49" s="96" customFormat="1" ht="20.100000000000001" customHeight="1">
      <c r="A28" s="141"/>
      <c r="B28" s="134"/>
      <c r="C28" s="91">
        <f ca="1">SUMIF(B21:AR23,B28,C21:AR23)</f>
        <v>0</v>
      </c>
      <c r="D28" s="89">
        <f ca="1">SUMIF(B21:AS23,B28,E21:AS23)</f>
        <v>0</v>
      </c>
      <c r="E28" s="142"/>
      <c r="F28" s="141"/>
      <c r="G28" s="141"/>
      <c r="H28" s="141"/>
      <c r="I28" s="141"/>
      <c r="J28" s="141"/>
      <c r="K28" s="143"/>
      <c r="L28" s="144"/>
      <c r="M28" s="145"/>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5"/>
      <c r="AV28" s="5"/>
      <c r="AW28" s="5"/>
    </row>
    <row r="29" spans="1:49" s="96" customFormat="1" ht="20.100000000000001" customHeight="1">
      <c r="A29" s="141"/>
      <c r="B29" s="134"/>
      <c r="C29" s="91">
        <f ca="1">SUMIF(B21:AR23,B29,C21:AR21)</f>
        <v>0</v>
      </c>
      <c r="D29" s="89">
        <f ca="1">SUMIF(B21:AS23,B29,E21:AS23)</f>
        <v>0</v>
      </c>
      <c r="E29" s="142"/>
      <c r="F29" s="153"/>
      <c r="G29" s="141"/>
      <c r="H29" s="141"/>
      <c r="I29" s="141"/>
      <c r="J29" s="141"/>
      <c r="K29" s="143"/>
      <c r="L29" s="144"/>
      <c r="M29" s="145"/>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5"/>
      <c r="AV29" s="5"/>
      <c r="AW29" s="5"/>
    </row>
    <row r="30" spans="1:49" s="96" customFormat="1" ht="20.100000000000001" customHeight="1">
      <c r="A30" s="141"/>
      <c r="B30" s="134"/>
      <c r="C30" s="91">
        <f ca="1">SUMIF(B21:AR23,B30,C21:AR23)</f>
        <v>0</v>
      </c>
      <c r="D30" s="89">
        <f ca="1">SUMIF(B21:AS23,B30,E21:AS23)</f>
        <v>0</v>
      </c>
      <c r="E30" s="142"/>
      <c r="F30" s="141"/>
      <c r="G30" s="141"/>
      <c r="H30" s="141"/>
      <c r="I30" s="141"/>
      <c r="J30" s="141"/>
      <c r="K30" s="143"/>
      <c r="L30" s="144"/>
      <c r="M30" s="145"/>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5"/>
      <c r="AV30" s="5"/>
      <c r="AW30" s="5"/>
    </row>
    <row r="31" spans="1:49" s="96" customFormat="1" ht="20.100000000000001" customHeight="1">
      <c r="A31" s="141"/>
      <c r="B31" s="134"/>
      <c r="C31" s="91">
        <f ca="1">SUMIF(B21:AR23,B31,C21:AR23)</f>
        <v>0</v>
      </c>
      <c r="D31" s="89">
        <f ca="1">SUMIF(B21:AS23,B31,E21:AS23)</f>
        <v>0</v>
      </c>
      <c r="E31" s="142"/>
      <c r="F31" s="141"/>
      <c r="G31" s="141"/>
      <c r="H31" s="141"/>
      <c r="I31" s="141"/>
      <c r="J31" s="141"/>
      <c r="K31" s="143"/>
      <c r="L31" s="144"/>
      <c r="M31" s="145"/>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5"/>
      <c r="AV31" s="5"/>
      <c r="AW31" s="5"/>
    </row>
    <row r="32" spans="1:49" s="96" customFormat="1" ht="20.100000000000001" customHeight="1" thickBot="1">
      <c r="A32" s="141"/>
      <c r="B32" s="140"/>
      <c r="C32" s="93">
        <f ca="1">SUMIF(B21:AR23,B32,C21:AR23)</f>
        <v>0</v>
      </c>
      <c r="D32" s="86">
        <f ca="1">SUMIF(B21:AS23,B32,E21:AS23)</f>
        <v>0</v>
      </c>
      <c r="E32" s="142"/>
      <c r="F32" s="141"/>
      <c r="G32" s="141"/>
      <c r="H32" s="141"/>
      <c r="I32" s="141"/>
      <c r="J32" s="141"/>
      <c r="K32" s="143"/>
      <c r="L32" s="144"/>
      <c r="M32" s="145"/>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5"/>
      <c r="AV32" s="5"/>
      <c r="AW32" s="5"/>
    </row>
    <row r="33" spans="1:49" s="96" customFormat="1">
      <c r="A33" s="141"/>
      <c r="B33" s="141"/>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5"/>
      <c r="AV33" s="5"/>
      <c r="AW33" s="5"/>
    </row>
  </sheetData>
  <sheetProtection password="E672" sheet="1" objects="1" scenarios="1"/>
  <sortState ref="L10:L15">
    <sortCondition descending="1" ref="L10:L15"/>
  </sortState>
  <mergeCells count="22">
    <mergeCell ref="B3:I3"/>
    <mergeCell ref="K3:R3"/>
    <mergeCell ref="T3:AA3"/>
    <mergeCell ref="AC3:AJ3"/>
    <mergeCell ref="AL3:AS3"/>
    <mergeCell ref="B2:I2"/>
    <mergeCell ref="K2:R2"/>
    <mergeCell ref="T2:AA2"/>
    <mergeCell ref="AC2:AJ2"/>
    <mergeCell ref="AL2:AS2"/>
    <mergeCell ref="AC19:AJ19"/>
    <mergeCell ref="AL19:AS19"/>
    <mergeCell ref="B25:D25"/>
    <mergeCell ref="B9:D9"/>
    <mergeCell ref="B18:I18"/>
    <mergeCell ref="K18:R18"/>
    <mergeCell ref="T18:AA18"/>
    <mergeCell ref="B19:I19"/>
    <mergeCell ref="K19:R19"/>
    <mergeCell ref="T19:AA19"/>
    <mergeCell ref="AC18:AJ18"/>
    <mergeCell ref="AL18:AS18"/>
  </mergeCells>
  <conditionalFormatting sqref="AE21">
    <cfRule type="expression" dxfId="179" priority="27" stopIfTrue="1">
      <formula>$AE$21+$AI$21=36</formula>
    </cfRule>
  </conditionalFormatting>
  <conditionalFormatting sqref="AE22">
    <cfRule type="expression" dxfId="178" priority="25" stopIfTrue="1">
      <formula>$AE$22+$AI$22=36</formula>
    </cfRule>
  </conditionalFormatting>
  <conditionalFormatting sqref="AE23">
    <cfRule type="expression" dxfId="177" priority="26" stopIfTrue="1">
      <formula>$AE$23+$AI$23=36</formula>
    </cfRule>
  </conditionalFormatting>
  <conditionalFormatting sqref="AE5">
    <cfRule type="expression" dxfId="176" priority="32" stopIfTrue="1">
      <formula>$AE$5+$AI$5=36</formula>
    </cfRule>
  </conditionalFormatting>
  <conditionalFormatting sqref="AE6">
    <cfRule type="expression" dxfId="175" priority="31" stopIfTrue="1">
      <formula>$AE$6+$AI$6=36</formula>
    </cfRule>
  </conditionalFormatting>
  <conditionalFormatting sqref="AE7">
    <cfRule type="expression" dxfId="174" priority="33" stopIfTrue="1">
      <formula>$AE$7+$AI$7=36</formula>
    </cfRule>
  </conditionalFormatting>
  <conditionalFormatting sqref="AI21">
    <cfRule type="expression" dxfId="173" priority="29" stopIfTrue="1">
      <formula>$AI$21+$AE$21=36</formula>
    </cfRule>
  </conditionalFormatting>
  <conditionalFormatting sqref="AI22">
    <cfRule type="expression" dxfId="172" priority="30" stopIfTrue="1">
      <formula>$AI$22+$AE$22=36</formula>
    </cfRule>
  </conditionalFormatting>
  <conditionalFormatting sqref="AI23">
    <cfRule type="expression" dxfId="171" priority="28" stopIfTrue="1">
      <formula>$AI$23+$AE$23=36</formula>
    </cfRule>
  </conditionalFormatting>
  <conditionalFormatting sqref="AI5">
    <cfRule type="expression" dxfId="170" priority="36" stopIfTrue="1">
      <formula>$AI$5+$AE$5=36</formula>
    </cfRule>
  </conditionalFormatting>
  <conditionalFormatting sqref="AI6">
    <cfRule type="expression" dxfId="169" priority="35" stopIfTrue="1">
      <formula>$AI$6+$AE$6=36</formula>
    </cfRule>
  </conditionalFormatting>
  <conditionalFormatting sqref="AI7">
    <cfRule type="expression" dxfId="168" priority="34" stopIfTrue="1">
      <formula>$AI$7+$AE$7=36</formula>
    </cfRule>
  </conditionalFormatting>
  <conditionalFormatting sqref="AN21">
    <cfRule type="expression" dxfId="167" priority="13" stopIfTrue="1">
      <formula>$AN$21+$AR$21=36</formula>
    </cfRule>
  </conditionalFormatting>
  <conditionalFormatting sqref="AN22">
    <cfRule type="expression" dxfId="166" priority="15" stopIfTrue="1">
      <formula>$AN$22+$AR$22=36</formula>
    </cfRule>
  </conditionalFormatting>
  <conditionalFormatting sqref="AN23">
    <cfRule type="expression" dxfId="165" priority="14" stopIfTrue="1">
      <formula>$AN$23+$AR$23=36</formula>
    </cfRule>
  </conditionalFormatting>
  <conditionalFormatting sqref="AN5">
    <cfRule type="expression" dxfId="164" priority="19" stopIfTrue="1">
      <formula>$AN$5+$AR$5=36</formula>
    </cfRule>
  </conditionalFormatting>
  <conditionalFormatting sqref="AN6">
    <cfRule type="expression" dxfId="163" priority="21" stopIfTrue="1">
      <formula>$AN$6+$AR$6=36</formula>
    </cfRule>
  </conditionalFormatting>
  <conditionalFormatting sqref="AN7">
    <cfRule type="expression" dxfId="162" priority="20" stopIfTrue="1">
      <formula>$AN$7+$AR$7=36</formula>
    </cfRule>
  </conditionalFormatting>
  <conditionalFormatting sqref="AR21">
    <cfRule type="expression" dxfId="161" priority="17" stopIfTrue="1">
      <formula>$AR$21+$AN$21=36</formula>
    </cfRule>
  </conditionalFormatting>
  <conditionalFormatting sqref="AR22">
    <cfRule type="expression" dxfId="160" priority="16" stopIfTrue="1">
      <formula>$AR$22+$AN$22=36</formula>
    </cfRule>
  </conditionalFormatting>
  <conditionalFormatting sqref="AR23">
    <cfRule type="expression" dxfId="159" priority="18" stopIfTrue="1">
      <formula>$AR$23+$AN$23=36</formula>
    </cfRule>
  </conditionalFormatting>
  <conditionalFormatting sqref="AR5">
    <cfRule type="expression" dxfId="158" priority="23" stopIfTrue="1">
      <formula>$AR$5+$AN$5=36</formula>
    </cfRule>
  </conditionalFormatting>
  <conditionalFormatting sqref="AR6">
    <cfRule type="expression" dxfId="157" priority="22" stopIfTrue="1">
      <formula>$AR$6+$AN$6=36</formula>
    </cfRule>
  </conditionalFormatting>
  <conditionalFormatting sqref="AR7">
    <cfRule type="expression" dxfId="156" priority="24" stopIfTrue="1">
      <formula>$AR$7+$AN$7=36</formula>
    </cfRule>
  </conditionalFormatting>
  <conditionalFormatting sqref="D21">
    <cfRule type="expression" dxfId="155" priority="9" stopIfTrue="1">
      <formula>$D$21+$H$21=36</formula>
    </cfRule>
  </conditionalFormatting>
  <conditionalFormatting sqref="D22">
    <cfRule type="expression" dxfId="154" priority="7" stopIfTrue="1">
      <formula>$D$22+$H$22=36</formula>
    </cfRule>
  </conditionalFormatting>
  <conditionalFormatting sqref="D23">
    <cfRule type="expression" dxfId="153" priority="8" stopIfTrue="1">
      <formula>$D$23+$H$23=36</formula>
    </cfRule>
  </conditionalFormatting>
  <conditionalFormatting sqref="H23">
    <cfRule type="expression" dxfId="152" priority="12" stopIfTrue="1">
      <formula>$D$23+$H$23=36</formula>
    </cfRule>
  </conditionalFormatting>
  <conditionalFormatting sqref="D5">
    <cfRule type="expression" dxfId="151" priority="2" stopIfTrue="1">
      <formula>$D$5+$H$5=36</formula>
    </cfRule>
  </conditionalFormatting>
  <conditionalFormatting sqref="D6">
    <cfRule type="expression" dxfId="150" priority="1" stopIfTrue="1">
      <formula>$D$6+$H$6=36</formula>
    </cfRule>
  </conditionalFormatting>
  <conditionalFormatting sqref="D7">
    <cfRule type="expression" dxfId="149" priority="3" stopIfTrue="1">
      <formula>$D$7+$H$7=36</formula>
    </cfRule>
  </conditionalFormatting>
  <conditionalFormatting sqref="H21">
    <cfRule type="expression" dxfId="148" priority="10" stopIfTrue="1">
      <formula>$H$21+$D$21=36</formula>
    </cfRule>
  </conditionalFormatting>
  <conditionalFormatting sqref="H22">
    <cfRule type="expression" dxfId="147" priority="11" stopIfTrue="1">
      <formula>$H$22+$D$22=36</formula>
    </cfRule>
  </conditionalFormatting>
  <conditionalFormatting sqref="H5">
    <cfRule type="expression" dxfId="146" priority="6" stopIfTrue="1">
      <formula>$H$5+$D$5=36</formula>
    </cfRule>
  </conditionalFormatting>
  <conditionalFormatting sqref="H6">
    <cfRule type="expression" dxfId="145" priority="4" stopIfTrue="1">
      <formula>$H$6+$D$6=36</formula>
    </cfRule>
  </conditionalFormatting>
  <conditionalFormatting sqref="H7">
    <cfRule type="expression" dxfId="144" priority="5" stopIfTrue="1">
      <formula>$H$7+$D$7=36</formula>
    </cfRule>
  </conditionalFormatting>
  <conditionalFormatting sqref="M21">
    <cfRule type="expression" dxfId="143" priority="44" stopIfTrue="1">
      <formula>$M$21+$Q$21=36</formula>
    </cfRule>
  </conditionalFormatting>
  <conditionalFormatting sqref="M22">
    <cfRule type="expression" dxfId="142" priority="43" stopIfTrue="1">
      <formula>$M$22+$Q$22=36</formula>
    </cfRule>
  </conditionalFormatting>
  <conditionalFormatting sqref="M23">
    <cfRule type="expression" dxfId="141" priority="45" stopIfTrue="1">
      <formula>$M$23+$Q$23=36</formula>
    </cfRule>
  </conditionalFormatting>
  <conditionalFormatting sqref="M5">
    <cfRule type="expression" dxfId="140" priority="38" stopIfTrue="1">
      <formula>$M$5+$Q$5=36</formula>
    </cfRule>
  </conditionalFormatting>
  <conditionalFormatting sqref="Q5">
    <cfRule type="expression" dxfId="139" priority="42" stopIfTrue="1">
      <formula>$M$5+$Q$5=36</formula>
    </cfRule>
  </conditionalFormatting>
  <conditionalFormatting sqref="M6">
    <cfRule type="expression" dxfId="138" priority="39" stopIfTrue="1">
      <formula>$M$6+$Q$6=36</formula>
    </cfRule>
  </conditionalFormatting>
  <conditionalFormatting sqref="Q6">
    <cfRule type="expression" dxfId="137" priority="41" stopIfTrue="1">
      <formula>$M$6+$Q$6=36</formula>
    </cfRule>
  </conditionalFormatting>
  <conditionalFormatting sqref="M7">
    <cfRule type="expression" dxfId="136" priority="37" stopIfTrue="1">
      <formula>$M$7+$Q$7=36</formula>
    </cfRule>
  </conditionalFormatting>
  <conditionalFormatting sqref="Q7">
    <cfRule type="expression" dxfId="135" priority="40" stopIfTrue="1">
      <formula>$M$7+$Q$7=36</formula>
    </cfRule>
  </conditionalFormatting>
  <conditionalFormatting sqref="Q21">
    <cfRule type="expression" dxfId="134" priority="48" stopIfTrue="1">
      <formula>$Q$21+$M$21=36</formula>
    </cfRule>
  </conditionalFormatting>
  <conditionalFormatting sqref="Q22">
    <cfRule type="expression" dxfId="133" priority="46" stopIfTrue="1">
      <formula>$Q$22+$M$22=36</formula>
    </cfRule>
  </conditionalFormatting>
  <conditionalFormatting sqref="Q23">
    <cfRule type="expression" dxfId="132" priority="47" stopIfTrue="1">
      <formula>$Q$23+$M$23=36</formula>
    </cfRule>
  </conditionalFormatting>
  <conditionalFormatting sqref="V21">
    <cfRule type="expression" dxfId="131" priority="50" stopIfTrue="1">
      <formula>$V$21+$Z$21=36</formula>
    </cfRule>
  </conditionalFormatting>
  <conditionalFormatting sqref="V22">
    <cfRule type="expression" dxfId="130" priority="49" stopIfTrue="1">
      <formula>$V$22+$Z$22=36</formula>
    </cfRule>
  </conditionalFormatting>
  <conditionalFormatting sqref="V23">
    <cfRule type="expression" dxfId="129" priority="51" stopIfTrue="1">
      <formula>$V$23+$Z$23=36</formula>
    </cfRule>
  </conditionalFormatting>
  <conditionalFormatting sqref="V5">
    <cfRule type="expression" dxfId="128" priority="57" stopIfTrue="1">
      <formula>$V$5+$Z$5=36</formula>
    </cfRule>
  </conditionalFormatting>
  <conditionalFormatting sqref="V6">
    <cfRule type="expression" dxfId="127" priority="55" stopIfTrue="1">
      <formula>$V$6+$Z$6=36</formula>
    </cfRule>
  </conditionalFormatting>
  <conditionalFormatting sqref="V7">
    <cfRule type="expression" dxfId="126" priority="56" stopIfTrue="1">
      <formula>$V$7+$Z$7=36</formula>
    </cfRule>
  </conditionalFormatting>
  <conditionalFormatting sqref="Z7">
    <cfRule type="expression" dxfId="125" priority="58" stopIfTrue="1">
      <formula>$V$7+$Z$7=36</formula>
    </cfRule>
  </conditionalFormatting>
  <conditionalFormatting sqref="Z21">
    <cfRule type="expression" dxfId="124" priority="53" stopIfTrue="1">
      <formula>$Z$21+$V$21=36</formula>
    </cfRule>
  </conditionalFormatting>
  <conditionalFormatting sqref="Z22">
    <cfRule type="expression" dxfId="123" priority="52" stopIfTrue="1">
      <formula>$Z$22+$V$22=36</formula>
    </cfRule>
  </conditionalFormatting>
  <conditionalFormatting sqref="Z23">
    <cfRule type="expression" dxfId="122" priority="54" stopIfTrue="1">
      <formula>$Z$23+$V$23=36</formula>
    </cfRule>
  </conditionalFormatting>
  <conditionalFormatting sqref="Z5">
    <cfRule type="expression" dxfId="121" priority="59" stopIfTrue="1">
      <formula>$Z$5+$V$5=36</formula>
    </cfRule>
  </conditionalFormatting>
  <conditionalFormatting sqref="Z6">
    <cfRule type="expression" dxfId="120" priority="60" stopIfTrue="1">
      <formula>$Z$6+$V$6=36</formula>
    </cfRule>
  </conditionalFormatting>
  <dataValidations count="2">
    <dataValidation type="whole" allowBlank="1" showInputMessage="1" showErrorMessage="1" sqref="AQ7 AQ23 AQ22 AQ21 AM23 AM22 AM21 AH23 AH22 AH21 AD23 AD22 AD21 Y23 Y22 Y21 U23 U22 U21 P23 P22 P21 L23 L22 L21 G23 G22 G21 C23 C22 C21">
      <formula1>0</formula1>
      <formula2>3</formula2>
    </dataValidation>
    <dataValidation type="whole" allowBlank="1" showInputMessage="1" showErrorMessage="1" sqref="C5 C6 C7 G5 G6 G7 L5 L6 L7 P5 P6 P7 U5 U6 U7 Y5 Y6 Y7 AD5 AD6 AD7 AH5 AH6 AH7 AM5 AM6 AM7 AQ5 AQ6">
      <formula1>0</formula1>
      <formula2>3</formula2>
    </dataValidation>
  </dataValidations>
  <printOptions horizontalCentered="1"/>
  <pageMargins left="0.11811023622047202" right="0.11811023622047202" top="0.74803149606299213" bottom="0.74803149606299213" header="0.31496062992126012" footer="0.31496062992126012"/>
  <pageSetup paperSize="9" scale="41" fitToWidth="0" fitToHeight="0" orientation="landscape" horizontalDpi="4294967293" verticalDpi="4294967293" r:id="rId1"/>
</worksheet>
</file>

<file path=xl/worksheets/sheet4.xml><?xml version="1.0" encoding="utf-8"?>
<worksheet xmlns="http://schemas.openxmlformats.org/spreadsheetml/2006/main" xmlns:r="http://schemas.openxmlformats.org/officeDocument/2006/relationships">
  <dimension ref="A1:AW66"/>
  <sheetViews>
    <sheetView topLeftCell="B1" workbookViewId="0">
      <selection activeCell="O55" sqref="O55"/>
    </sheetView>
  </sheetViews>
  <sheetFormatPr baseColWidth="10" defaultRowHeight="15"/>
  <cols>
    <col min="1" max="1" width="5.7109375" style="5" customWidth="1"/>
    <col min="2" max="2" width="11.42578125" style="5" customWidth="1"/>
    <col min="3" max="5" width="5.7109375" style="5" customWidth="1"/>
    <col min="6" max="6" width="11.42578125" style="5" customWidth="1"/>
    <col min="7" max="7" width="6.5703125" style="5" bestFit="1" customWidth="1"/>
    <col min="8" max="9" width="5.7109375" style="5" customWidth="1"/>
    <col min="10" max="10" width="3.7109375" style="5" customWidth="1"/>
    <col min="11" max="11" width="11.42578125" style="5" customWidth="1"/>
    <col min="12" max="12" width="6.5703125" style="5" bestFit="1" customWidth="1"/>
    <col min="13" max="14" width="5.7109375" style="5" customWidth="1"/>
    <col min="15" max="15" width="11.42578125" style="5" customWidth="1"/>
    <col min="16" max="16" width="6.5703125" style="5" bestFit="1" customWidth="1"/>
    <col min="17" max="18" width="5.7109375" style="5" customWidth="1"/>
    <col min="19" max="19" width="3.7109375" style="5" customWidth="1"/>
    <col min="20" max="20" width="11.42578125" style="5" customWidth="1"/>
    <col min="21" max="21" width="6.5703125" style="5" bestFit="1" customWidth="1"/>
    <col min="22" max="23" width="5.7109375" style="5" customWidth="1"/>
    <col min="24" max="24" width="11.42578125" style="5" customWidth="1"/>
    <col min="25" max="25" width="6.5703125" style="5" bestFit="1" customWidth="1"/>
    <col min="26" max="27" width="5.7109375" style="5" customWidth="1"/>
    <col min="28" max="28" width="3.7109375" style="5" customWidth="1"/>
    <col min="29" max="29" width="11.42578125" style="5" customWidth="1"/>
    <col min="30" max="30" width="6.5703125" style="5" bestFit="1" customWidth="1"/>
    <col min="31" max="32" width="5.7109375" style="5" customWidth="1"/>
    <col min="33" max="33" width="11.42578125" style="5" customWidth="1"/>
    <col min="34" max="34" width="6.5703125" style="5" bestFit="1" customWidth="1"/>
    <col min="35" max="36" width="5.7109375" style="5" customWidth="1"/>
    <col min="37" max="37" width="3.7109375" style="5" customWidth="1"/>
    <col min="38" max="38" width="11.42578125" style="5" customWidth="1"/>
    <col min="39" max="39" width="6.5703125" style="5" bestFit="1" customWidth="1"/>
    <col min="40" max="41" width="5.7109375" style="5" customWidth="1"/>
    <col min="42" max="42" width="11.42578125" style="5" customWidth="1"/>
    <col min="43" max="43" width="6.5703125" style="5" bestFit="1" customWidth="1"/>
    <col min="44" max="46" width="5.7109375" style="5" customWidth="1"/>
    <col min="47" max="47" width="11.42578125" style="5" customWidth="1"/>
    <col min="48" max="16384" width="11.42578125" style="5"/>
  </cols>
  <sheetData>
    <row r="1" spans="1:49" s="96" customFormat="1" ht="15.75" thickBot="1">
      <c r="A1" s="154"/>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5"/>
      <c r="AV1" s="5"/>
      <c r="AW1" s="5"/>
    </row>
    <row r="2" spans="1:49" s="96" customFormat="1" ht="15.75" thickBot="1">
      <c r="A2" s="154"/>
      <c r="B2" s="215" t="str">
        <f>CLASSEMENTS!F66</f>
        <v>SAMEDI 30 SEPTEMBRE 2017</v>
      </c>
      <c r="C2" s="215"/>
      <c r="D2" s="215"/>
      <c r="E2" s="215"/>
      <c r="F2" s="215"/>
      <c r="G2" s="215"/>
      <c r="H2" s="215"/>
      <c r="I2" s="215"/>
      <c r="J2" s="154"/>
      <c r="K2" s="215" t="str">
        <f>CLASSEMENTS!F67</f>
        <v>SAMEDI 7 OCTOBRE 2017</v>
      </c>
      <c r="L2" s="215"/>
      <c r="M2" s="215"/>
      <c r="N2" s="215"/>
      <c r="O2" s="215"/>
      <c r="P2" s="215"/>
      <c r="Q2" s="215"/>
      <c r="R2" s="215"/>
      <c r="S2" s="154"/>
      <c r="T2" s="215" t="str">
        <f>CLASSEMENTS!F68</f>
        <v>DIMANCHE 8 OCTOBRE 2017</v>
      </c>
      <c r="U2" s="215"/>
      <c r="V2" s="215"/>
      <c r="W2" s="215"/>
      <c r="X2" s="215"/>
      <c r="Y2" s="215"/>
      <c r="Z2" s="215"/>
      <c r="AA2" s="215"/>
      <c r="AB2" s="154"/>
      <c r="AC2" s="215" t="str">
        <f>CLASSEMENTS!F69</f>
        <v>SAMEDI 14 OCTOBRE 2017</v>
      </c>
      <c r="AD2" s="215"/>
      <c r="AE2" s="215"/>
      <c r="AF2" s="215"/>
      <c r="AG2" s="215"/>
      <c r="AH2" s="215"/>
      <c r="AI2" s="215"/>
      <c r="AJ2" s="215"/>
      <c r="AK2" s="154"/>
      <c r="AL2" s="215" t="str">
        <f>CLASSEMENTS!F70</f>
        <v>DIMANCHE 22 OCTOBRE 2017</v>
      </c>
      <c r="AM2" s="215"/>
      <c r="AN2" s="215"/>
      <c r="AO2" s="215"/>
      <c r="AP2" s="215"/>
      <c r="AQ2" s="215"/>
      <c r="AR2" s="215"/>
      <c r="AS2" s="215"/>
      <c r="AT2" s="154"/>
      <c r="AU2" s="5"/>
      <c r="AV2" s="5"/>
      <c r="AW2" s="5"/>
    </row>
    <row r="3" spans="1:49" s="96" customFormat="1" ht="20.100000000000001" customHeight="1" thickBot="1">
      <c r="A3" s="154"/>
      <c r="B3" s="212" t="s">
        <v>19</v>
      </c>
      <c r="C3" s="212"/>
      <c r="D3" s="212"/>
      <c r="E3" s="212"/>
      <c r="F3" s="212"/>
      <c r="G3" s="212"/>
      <c r="H3" s="212"/>
      <c r="I3" s="212"/>
      <c r="J3" s="154"/>
      <c r="K3" s="212" t="s">
        <v>20</v>
      </c>
      <c r="L3" s="212"/>
      <c r="M3" s="212"/>
      <c r="N3" s="212"/>
      <c r="O3" s="212"/>
      <c r="P3" s="212"/>
      <c r="Q3" s="212"/>
      <c r="R3" s="212"/>
      <c r="S3" s="154"/>
      <c r="T3" s="212" t="s">
        <v>21</v>
      </c>
      <c r="U3" s="212"/>
      <c r="V3" s="212"/>
      <c r="W3" s="212"/>
      <c r="X3" s="212"/>
      <c r="Y3" s="212"/>
      <c r="Z3" s="212"/>
      <c r="AA3" s="212"/>
      <c r="AB3" s="154"/>
      <c r="AC3" s="212" t="s">
        <v>22</v>
      </c>
      <c r="AD3" s="212"/>
      <c r="AE3" s="212"/>
      <c r="AF3" s="212"/>
      <c r="AG3" s="212"/>
      <c r="AH3" s="212"/>
      <c r="AI3" s="212"/>
      <c r="AJ3" s="212"/>
      <c r="AK3" s="154"/>
      <c r="AL3" s="212" t="s">
        <v>23</v>
      </c>
      <c r="AM3" s="212"/>
      <c r="AN3" s="212"/>
      <c r="AO3" s="212"/>
      <c r="AP3" s="212"/>
      <c r="AQ3" s="212"/>
      <c r="AR3" s="212"/>
      <c r="AS3" s="212"/>
      <c r="AT3" s="154"/>
      <c r="AU3" s="5"/>
      <c r="AV3" s="5"/>
      <c r="AW3" s="5"/>
    </row>
    <row r="4" spans="1:49" s="96" customFormat="1" ht="30.75" thickBot="1">
      <c r="A4" s="154"/>
      <c r="B4" s="97" t="s">
        <v>24</v>
      </c>
      <c r="C4" s="98" t="s">
        <v>5</v>
      </c>
      <c r="D4" s="99" t="s">
        <v>25</v>
      </c>
      <c r="E4" s="100" t="s">
        <v>6</v>
      </c>
      <c r="F4" s="98" t="s">
        <v>26</v>
      </c>
      <c r="G4" s="98" t="s">
        <v>5</v>
      </c>
      <c r="H4" s="99" t="s">
        <v>25</v>
      </c>
      <c r="I4" s="101" t="s">
        <v>6</v>
      </c>
      <c r="J4" s="154"/>
      <c r="K4" s="97" t="s">
        <v>24</v>
      </c>
      <c r="L4" s="98" t="s">
        <v>5</v>
      </c>
      <c r="M4" s="99" t="s">
        <v>25</v>
      </c>
      <c r="N4" s="100" t="s">
        <v>6</v>
      </c>
      <c r="O4" s="98" t="s">
        <v>26</v>
      </c>
      <c r="P4" s="98" t="s">
        <v>5</v>
      </c>
      <c r="Q4" s="99" t="s">
        <v>25</v>
      </c>
      <c r="R4" s="101" t="s">
        <v>6</v>
      </c>
      <c r="S4" s="154"/>
      <c r="T4" s="97" t="s">
        <v>24</v>
      </c>
      <c r="U4" s="98" t="s">
        <v>5</v>
      </c>
      <c r="V4" s="99" t="s">
        <v>25</v>
      </c>
      <c r="W4" s="100" t="s">
        <v>6</v>
      </c>
      <c r="X4" s="98" t="s">
        <v>26</v>
      </c>
      <c r="Y4" s="98" t="s">
        <v>5</v>
      </c>
      <c r="Z4" s="99" t="s">
        <v>25</v>
      </c>
      <c r="AA4" s="101" t="s">
        <v>6</v>
      </c>
      <c r="AB4" s="154"/>
      <c r="AC4" s="97" t="s">
        <v>24</v>
      </c>
      <c r="AD4" s="98" t="s">
        <v>5</v>
      </c>
      <c r="AE4" s="99" t="s">
        <v>25</v>
      </c>
      <c r="AF4" s="100" t="s">
        <v>6</v>
      </c>
      <c r="AG4" s="98" t="s">
        <v>26</v>
      </c>
      <c r="AH4" s="98" t="s">
        <v>5</v>
      </c>
      <c r="AI4" s="99" t="s">
        <v>25</v>
      </c>
      <c r="AJ4" s="101" t="s">
        <v>6</v>
      </c>
      <c r="AK4" s="154"/>
      <c r="AL4" s="97" t="s">
        <v>24</v>
      </c>
      <c r="AM4" s="98" t="s">
        <v>5</v>
      </c>
      <c r="AN4" s="99" t="s">
        <v>25</v>
      </c>
      <c r="AO4" s="100" t="s">
        <v>6</v>
      </c>
      <c r="AP4" s="98" t="s">
        <v>26</v>
      </c>
      <c r="AQ4" s="98" t="s">
        <v>5</v>
      </c>
      <c r="AR4" s="99" t="s">
        <v>25</v>
      </c>
      <c r="AS4" s="101" t="s">
        <v>6</v>
      </c>
      <c r="AT4" s="154"/>
      <c r="AU4" s="5"/>
      <c r="AV4" s="5"/>
      <c r="AW4" s="5"/>
    </row>
    <row r="5" spans="1:49" s="96" customFormat="1" ht="30" customHeight="1">
      <c r="A5" s="154"/>
      <c r="B5" s="155" t="s">
        <v>47</v>
      </c>
      <c r="C5" s="103">
        <v>3</v>
      </c>
      <c r="D5" s="104">
        <v>11</v>
      </c>
      <c r="E5" s="81">
        <f>D5-H5</f>
        <v>11</v>
      </c>
      <c r="F5" s="105" t="s">
        <v>52</v>
      </c>
      <c r="G5" s="103">
        <v>0</v>
      </c>
      <c r="H5" s="106">
        <v>0</v>
      </c>
      <c r="I5" s="84">
        <f>H5-D5</f>
        <v>-11</v>
      </c>
      <c r="J5" s="156"/>
      <c r="K5" s="108" t="s">
        <v>51</v>
      </c>
      <c r="L5" s="109">
        <v>1</v>
      </c>
      <c r="M5" s="110">
        <v>6</v>
      </c>
      <c r="N5" s="87">
        <f>M5-Q5</f>
        <v>-8</v>
      </c>
      <c r="O5" s="111" t="s">
        <v>47</v>
      </c>
      <c r="P5" s="109">
        <v>3</v>
      </c>
      <c r="Q5" s="112">
        <v>14</v>
      </c>
      <c r="R5" s="89">
        <f>Q5-M5</f>
        <v>8</v>
      </c>
      <c r="S5" s="156"/>
      <c r="T5" s="108" t="s">
        <v>52</v>
      </c>
      <c r="U5" s="109">
        <v>3</v>
      </c>
      <c r="V5" s="110">
        <v>12</v>
      </c>
      <c r="W5" s="87">
        <f>V5-Z5</f>
        <v>4</v>
      </c>
      <c r="X5" s="111" t="s">
        <v>51</v>
      </c>
      <c r="Y5" s="109">
        <v>1</v>
      </c>
      <c r="Z5" s="106">
        <v>8</v>
      </c>
      <c r="AA5" s="89">
        <f>Z5-V5</f>
        <v>-4</v>
      </c>
      <c r="AB5" s="156"/>
      <c r="AC5" s="108" t="s">
        <v>49</v>
      </c>
      <c r="AD5" s="109">
        <v>3</v>
      </c>
      <c r="AE5" s="110">
        <v>12</v>
      </c>
      <c r="AF5" s="87">
        <f>AE5-AI5</f>
        <v>4</v>
      </c>
      <c r="AG5" s="111" t="s">
        <v>47</v>
      </c>
      <c r="AH5" s="109">
        <v>1</v>
      </c>
      <c r="AI5" s="106">
        <v>8</v>
      </c>
      <c r="AJ5" s="89">
        <f>AI5-AE5</f>
        <v>-4</v>
      </c>
      <c r="AK5" s="156"/>
      <c r="AL5" s="108" t="s">
        <v>47</v>
      </c>
      <c r="AM5" s="109">
        <v>2</v>
      </c>
      <c r="AN5" s="110">
        <v>10</v>
      </c>
      <c r="AO5" s="87">
        <f>AN5-AR5</f>
        <v>0</v>
      </c>
      <c r="AP5" s="111" t="s">
        <v>48</v>
      </c>
      <c r="AQ5" s="109">
        <v>2</v>
      </c>
      <c r="AR5" s="106">
        <v>10</v>
      </c>
      <c r="AS5" s="89">
        <f>AR5-AN5</f>
        <v>0</v>
      </c>
      <c r="AT5" s="154"/>
      <c r="AU5" s="5"/>
      <c r="AV5" s="5"/>
      <c r="AW5" s="5"/>
    </row>
    <row r="6" spans="1:49" s="96" customFormat="1" ht="30" customHeight="1">
      <c r="A6" s="154"/>
      <c r="B6" s="157" t="s">
        <v>48</v>
      </c>
      <c r="C6" s="114">
        <v>3</v>
      </c>
      <c r="D6" s="115">
        <v>16</v>
      </c>
      <c r="E6" s="82">
        <f>D6-H6</f>
        <v>12</v>
      </c>
      <c r="F6" s="116" t="s">
        <v>51</v>
      </c>
      <c r="G6" s="114">
        <v>1</v>
      </c>
      <c r="H6" s="117">
        <v>4</v>
      </c>
      <c r="I6" s="85">
        <f>H6-D6</f>
        <v>-12</v>
      </c>
      <c r="J6" s="156"/>
      <c r="K6" s="113" t="s">
        <v>52</v>
      </c>
      <c r="L6" s="114">
        <v>1</v>
      </c>
      <c r="M6" s="115">
        <v>8</v>
      </c>
      <c r="N6" s="88">
        <f>M6-Q6</f>
        <v>-4</v>
      </c>
      <c r="O6" s="116" t="s">
        <v>49</v>
      </c>
      <c r="P6" s="114">
        <v>3</v>
      </c>
      <c r="Q6" s="118">
        <v>12</v>
      </c>
      <c r="R6" s="90">
        <f>Q6-M6</f>
        <v>4</v>
      </c>
      <c r="S6" s="156"/>
      <c r="T6" s="113" t="s">
        <v>49</v>
      </c>
      <c r="U6" s="114">
        <v>3</v>
      </c>
      <c r="V6" s="115">
        <v>18</v>
      </c>
      <c r="W6" s="88">
        <f>V6-Z6</f>
        <v>16</v>
      </c>
      <c r="X6" s="116" t="s">
        <v>48</v>
      </c>
      <c r="Y6" s="114">
        <v>1</v>
      </c>
      <c r="Z6" s="117">
        <v>2</v>
      </c>
      <c r="AA6" s="90">
        <f>Z6-V6</f>
        <v>-16</v>
      </c>
      <c r="AB6" s="156"/>
      <c r="AC6" s="113" t="s">
        <v>48</v>
      </c>
      <c r="AD6" s="114">
        <v>3</v>
      </c>
      <c r="AE6" s="115">
        <v>16</v>
      </c>
      <c r="AF6" s="88">
        <f>AE6-AI6</f>
        <v>12</v>
      </c>
      <c r="AG6" s="116" t="s">
        <v>52</v>
      </c>
      <c r="AH6" s="114">
        <v>1</v>
      </c>
      <c r="AI6" s="117">
        <v>4</v>
      </c>
      <c r="AJ6" s="90">
        <f>AI6-AE6</f>
        <v>-12</v>
      </c>
      <c r="AK6" s="156"/>
      <c r="AL6" s="113" t="s">
        <v>51</v>
      </c>
      <c r="AM6" s="114">
        <v>3</v>
      </c>
      <c r="AN6" s="115">
        <v>12</v>
      </c>
      <c r="AO6" s="88">
        <f>AN6-AR6</f>
        <v>4</v>
      </c>
      <c r="AP6" s="116" t="s">
        <v>49</v>
      </c>
      <c r="AQ6" s="114">
        <v>1</v>
      </c>
      <c r="AR6" s="117">
        <v>8</v>
      </c>
      <c r="AS6" s="90">
        <f>AR6-AN6</f>
        <v>-4</v>
      </c>
      <c r="AT6" s="154"/>
      <c r="AU6" s="5"/>
      <c r="AV6" s="5"/>
      <c r="AW6" s="5"/>
    </row>
    <row r="7" spans="1:49" s="96" customFormat="1" ht="30" customHeight="1" thickBot="1">
      <c r="A7" s="154"/>
      <c r="B7" s="119" t="s">
        <v>49</v>
      </c>
      <c r="C7" s="120"/>
      <c r="D7" s="121"/>
      <c r="E7" s="83">
        <f>D7-H7</f>
        <v>0</v>
      </c>
      <c r="F7" s="122"/>
      <c r="G7" s="120"/>
      <c r="H7" s="123"/>
      <c r="I7" s="86">
        <f>H7-D7</f>
        <v>0</v>
      </c>
      <c r="J7" s="156"/>
      <c r="K7" s="119" t="s">
        <v>65</v>
      </c>
      <c r="L7" s="120"/>
      <c r="M7" s="121"/>
      <c r="N7" s="83">
        <f>M7-Q7</f>
        <v>0</v>
      </c>
      <c r="O7" s="122"/>
      <c r="P7" s="120"/>
      <c r="Q7" s="124"/>
      <c r="R7" s="86">
        <f>Q7-M7</f>
        <v>0</v>
      </c>
      <c r="S7" s="156"/>
      <c r="T7" s="119" t="s">
        <v>47</v>
      </c>
      <c r="U7" s="120"/>
      <c r="V7" s="121"/>
      <c r="W7" s="83">
        <f>V7-Z7</f>
        <v>0</v>
      </c>
      <c r="X7" s="122"/>
      <c r="Y7" s="120"/>
      <c r="Z7" s="123"/>
      <c r="AA7" s="86">
        <f>Z7-V7</f>
        <v>0</v>
      </c>
      <c r="AB7" s="156"/>
      <c r="AC7" s="119" t="s">
        <v>51</v>
      </c>
      <c r="AD7" s="120"/>
      <c r="AE7" s="121"/>
      <c r="AF7" s="83">
        <f>AE7-AI7</f>
        <v>0</v>
      </c>
      <c r="AG7" s="122"/>
      <c r="AH7" s="120"/>
      <c r="AI7" s="123"/>
      <c r="AJ7" s="86">
        <f>AI7-AE7</f>
        <v>0</v>
      </c>
      <c r="AK7" s="156"/>
      <c r="AL7" s="119" t="s">
        <v>52</v>
      </c>
      <c r="AM7" s="120"/>
      <c r="AN7" s="121"/>
      <c r="AO7" s="83">
        <f>AN7-AR7</f>
        <v>0</v>
      </c>
      <c r="AP7" s="122"/>
      <c r="AQ7" s="120"/>
      <c r="AR7" s="123"/>
      <c r="AS7" s="86">
        <f>AR7-AN7</f>
        <v>0</v>
      </c>
      <c r="AT7" s="154"/>
      <c r="AU7" s="5"/>
      <c r="AV7" s="5"/>
      <c r="AW7" s="5"/>
    </row>
    <row r="8" spans="1:49" s="96" customFormat="1">
      <c r="A8" s="154"/>
      <c r="B8" s="154"/>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5"/>
      <c r="AV8" s="5"/>
      <c r="AW8" s="5"/>
    </row>
    <row r="9" spans="1:49" s="96" customFormat="1" ht="15.75" thickBot="1">
      <c r="A9" s="154"/>
      <c r="B9" s="218" t="s">
        <v>35</v>
      </c>
      <c r="C9" s="218"/>
      <c r="D9" s="218"/>
      <c r="E9" s="158"/>
      <c r="F9" s="154"/>
      <c r="G9" s="154"/>
      <c r="H9" s="154"/>
      <c r="I9" s="154"/>
      <c r="J9" s="154"/>
      <c r="K9" s="159"/>
      <c r="L9" s="159"/>
      <c r="M9" s="159"/>
      <c r="N9" s="159"/>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5"/>
      <c r="AV9" s="5"/>
      <c r="AW9" s="5"/>
    </row>
    <row r="10" spans="1:49" s="96" customFormat="1" ht="27.75" customHeight="1" thickBot="1">
      <c r="A10" s="154"/>
      <c r="B10" s="127" t="s">
        <v>26</v>
      </c>
      <c r="C10" s="128" t="s">
        <v>5</v>
      </c>
      <c r="D10" s="129" t="s">
        <v>6</v>
      </c>
      <c r="E10" s="160"/>
      <c r="F10" s="154"/>
      <c r="G10" s="154"/>
      <c r="H10" s="154"/>
      <c r="I10" s="154"/>
      <c r="J10" s="154"/>
      <c r="K10" s="161" t="s">
        <v>30</v>
      </c>
      <c r="L10" s="162"/>
      <c r="M10" s="163"/>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5"/>
      <c r="AV10" s="5"/>
      <c r="AW10" s="5"/>
    </row>
    <row r="11" spans="1:49" s="96" customFormat="1" ht="20.100000000000001" customHeight="1">
      <c r="A11" s="154"/>
      <c r="B11" s="164" t="s">
        <v>47</v>
      </c>
      <c r="C11" s="91">
        <f ca="1">SUMIF(B5:AR7,B11,C5:AR7)</f>
        <v>9</v>
      </c>
      <c r="D11" s="92">
        <f ca="1">SUMIF(B5:AS7,B11,E5:AS7)</f>
        <v>15</v>
      </c>
      <c r="E11" s="165"/>
      <c r="F11" s="154"/>
      <c r="G11" s="154"/>
      <c r="H11" s="154"/>
      <c r="I11" s="154"/>
      <c r="J11" s="154"/>
      <c r="K11" s="166"/>
      <c r="L11" s="167"/>
      <c r="M11" s="168"/>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5"/>
      <c r="AV11" s="5"/>
      <c r="AW11" s="5"/>
    </row>
    <row r="12" spans="1:49" s="96" customFormat="1" ht="20.100000000000001" customHeight="1">
      <c r="A12" s="154"/>
      <c r="B12" s="164" t="s">
        <v>52</v>
      </c>
      <c r="C12" s="91">
        <f ca="1">SUMIF(B5:AR7,B12,C5:AR7)</f>
        <v>5</v>
      </c>
      <c r="D12" s="89">
        <f ca="1">SUMIF(B5:AS7,B12,E5:AS7)</f>
        <v>-23</v>
      </c>
      <c r="E12" s="165"/>
      <c r="F12" s="154"/>
      <c r="G12" s="154"/>
      <c r="H12" s="154"/>
      <c r="I12" s="154"/>
      <c r="J12" s="154"/>
      <c r="K12" s="166"/>
      <c r="L12" s="167"/>
      <c r="M12" s="168"/>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5"/>
      <c r="AV12" s="5"/>
      <c r="AW12" s="5"/>
    </row>
    <row r="13" spans="1:49" s="96" customFormat="1" ht="20.100000000000001" customHeight="1">
      <c r="A13" s="154"/>
      <c r="B13" s="164" t="s">
        <v>48</v>
      </c>
      <c r="C13" s="91">
        <f ca="1">SUMIF(B5:AR7,B13,C5:AR5)</f>
        <v>9</v>
      </c>
      <c r="D13" s="89">
        <f ca="1">SUMIF(B5:AS7,B13,E5:AS7)</f>
        <v>8</v>
      </c>
      <c r="E13" s="165"/>
      <c r="F13" s="169"/>
      <c r="G13" s="154"/>
      <c r="H13" s="154"/>
      <c r="I13" s="154"/>
      <c r="J13" s="154"/>
      <c r="K13" s="166"/>
      <c r="L13" s="167"/>
      <c r="M13" s="168"/>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5"/>
      <c r="AV13" s="5"/>
      <c r="AW13" s="5"/>
    </row>
    <row r="14" spans="1:49" s="96" customFormat="1" ht="20.100000000000001" customHeight="1">
      <c r="A14" s="154"/>
      <c r="B14" s="134" t="s">
        <v>51</v>
      </c>
      <c r="C14" s="91">
        <f ca="1">SUMIF(B5:AR7,B14,C5:AR7)</f>
        <v>6</v>
      </c>
      <c r="D14" s="89">
        <f ca="1">SUMIF(B5:AS7,B14,E5:AS7)</f>
        <v>-20</v>
      </c>
      <c r="E14" s="165"/>
      <c r="F14" s="154"/>
      <c r="G14" s="154"/>
      <c r="H14" s="154"/>
      <c r="I14" s="154"/>
      <c r="J14" s="154"/>
      <c r="K14" s="166"/>
      <c r="L14" s="167"/>
      <c r="M14" s="168"/>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5"/>
      <c r="AV14" s="5"/>
      <c r="AW14" s="5"/>
    </row>
    <row r="15" spans="1:49" s="96" customFormat="1" ht="20.100000000000001" customHeight="1">
      <c r="A15" s="154"/>
      <c r="B15" s="134" t="s">
        <v>49</v>
      </c>
      <c r="C15" s="91">
        <f ca="1">SUMIF(B5:AR7,B15,C5:AR7)</f>
        <v>10</v>
      </c>
      <c r="D15" s="89">
        <f ca="1">SUMIF(B5:AS7,B15,E5:AS7)</f>
        <v>20</v>
      </c>
      <c r="E15" s="165"/>
      <c r="F15" s="154"/>
      <c r="G15" s="154"/>
      <c r="H15" s="154"/>
      <c r="I15" s="154"/>
      <c r="J15" s="154"/>
      <c r="K15" s="166"/>
      <c r="L15" s="167"/>
      <c r="M15" s="168"/>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5"/>
      <c r="AV15" s="5"/>
      <c r="AW15" s="5"/>
    </row>
    <row r="16" spans="1:49" s="96" customFormat="1" ht="20.100000000000001" customHeight="1" thickBot="1">
      <c r="A16" s="154"/>
      <c r="B16" s="170"/>
      <c r="C16" s="93">
        <f ca="1">SUMIF(B5:AR7,B16,C5:AR7)</f>
        <v>-11</v>
      </c>
      <c r="D16" s="86">
        <f ca="1">SUMIF(B5:AS7,B16,E5:AS7)</f>
        <v>10</v>
      </c>
      <c r="E16" s="165"/>
      <c r="F16" s="154"/>
      <c r="G16" s="154"/>
      <c r="H16" s="154"/>
      <c r="I16" s="154"/>
      <c r="J16" s="154"/>
      <c r="K16" s="166"/>
      <c r="L16" s="167"/>
      <c r="M16" s="168"/>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5"/>
      <c r="AV16" s="5"/>
      <c r="AW16" s="5"/>
    </row>
    <row r="17" spans="1:49" s="96" customFormat="1" ht="20.100000000000001" customHeight="1" thickBot="1">
      <c r="A17" s="141"/>
      <c r="B17" s="142"/>
      <c r="C17" s="142"/>
      <c r="D17" s="142"/>
      <c r="E17" s="142"/>
      <c r="F17" s="141"/>
      <c r="G17" s="141"/>
      <c r="H17" s="141"/>
      <c r="I17" s="141"/>
      <c r="J17" s="141"/>
      <c r="K17" s="143"/>
      <c r="L17" s="144"/>
      <c r="M17" s="145"/>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5"/>
      <c r="AV17" s="5"/>
      <c r="AW17" s="5"/>
    </row>
    <row r="18" spans="1:49" s="96" customFormat="1" ht="15.75" thickBot="1">
      <c r="A18" s="141"/>
      <c r="B18" s="215" t="str">
        <f>CLASSEMENTS!F66</f>
        <v>SAMEDI 30 SEPTEMBRE 2017</v>
      </c>
      <c r="C18" s="215"/>
      <c r="D18" s="215"/>
      <c r="E18" s="215"/>
      <c r="F18" s="215"/>
      <c r="G18" s="215"/>
      <c r="H18" s="215"/>
      <c r="I18" s="215"/>
      <c r="J18" s="141"/>
      <c r="K18" s="215" t="str">
        <f>CLASSEMENTS!F67</f>
        <v>SAMEDI 7 OCTOBRE 2017</v>
      </c>
      <c r="L18" s="215"/>
      <c r="M18" s="215"/>
      <c r="N18" s="215"/>
      <c r="O18" s="215"/>
      <c r="P18" s="215"/>
      <c r="Q18" s="215"/>
      <c r="R18" s="215"/>
      <c r="S18" s="141"/>
      <c r="T18" s="215" t="str">
        <f>CLASSEMENTS!F68</f>
        <v>DIMANCHE 8 OCTOBRE 2017</v>
      </c>
      <c r="U18" s="215"/>
      <c r="V18" s="215"/>
      <c r="W18" s="215"/>
      <c r="X18" s="215"/>
      <c r="Y18" s="215"/>
      <c r="Z18" s="215"/>
      <c r="AA18" s="215"/>
      <c r="AB18" s="141"/>
      <c r="AC18" s="215" t="str">
        <f>CLASSEMENTS!F69</f>
        <v>SAMEDI 14 OCTOBRE 2017</v>
      </c>
      <c r="AD18" s="215"/>
      <c r="AE18" s="215"/>
      <c r="AF18" s="215"/>
      <c r="AG18" s="215"/>
      <c r="AH18" s="215"/>
      <c r="AI18" s="215"/>
      <c r="AJ18" s="215"/>
      <c r="AK18" s="141"/>
      <c r="AL18" s="215" t="str">
        <f>CLASSEMENTS!F70</f>
        <v>DIMANCHE 22 OCTOBRE 2017</v>
      </c>
      <c r="AM18" s="215"/>
      <c r="AN18" s="215"/>
      <c r="AO18" s="215"/>
      <c r="AP18" s="215"/>
      <c r="AQ18" s="215"/>
      <c r="AR18" s="215"/>
      <c r="AS18" s="215"/>
      <c r="AT18" s="141"/>
      <c r="AU18" s="5"/>
      <c r="AV18" s="5"/>
      <c r="AW18" s="5"/>
    </row>
    <row r="19" spans="1:49" s="96" customFormat="1" ht="20.100000000000001" customHeight="1" thickBot="1">
      <c r="A19" s="141"/>
      <c r="B19" s="212" t="s">
        <v>19</v>
      </c>
      <c r="C19" s="212"/>
      <c r="D19" s="212"/>
      <c r="E19" s="212"/>
      <c r="F19" s="212"/>
      <c r="G19" s="212"/>
      <c r="H19" s="212"/>
      <c r="I19" s="212"/>
      <c r="J19" s="141"/>
      <c r="K19" s="212" t="s">
        <v>20</v>
      </c>
      <c r="L19" s="212"/>
      <c r="M19" s="212"/>
      <c r="N19" s="212"/>
      <c r="O19" s="212"/>
      <c r="P19" s="212"/>
      <c r="Q19" s="212"/>
      <c r="R19" s="212"/>
      <c r="S19" s="141"/>
      <c r="T19" s="212" t="s">
        <v>21</v>
      </c>
      <c r="U19" s="212"/>
      <c r="V19" s="212"/>
      <c r="W19" s="212"/>
      <c r="X19" s="212"/>
      <c r="Y19" s="212"/>
      <c r="Z19" s="212"/>
      <c r="AA19" s="212"/>
      <c r="AB19" s="141"/>
      <c r="AC19" s="212" t="s">
        <v>22</v>
      </c>
      <c r="AD19" s="212"/>
      <c r="AE19" s="212"/>
      <c r="AF19" s="212"/>
      <c r="AG19" s="212"/>
      <c r="AH19" s="212"/>
      <c r="AI19" s="212"/>
      <c r="AJ19" s="212"/>
      <c r="AK19" s="141"/>
      <c r="AL19" s="212" t="s">
        <v>23</v>
      </c>
      <c r="AM19" s="212"/>
      <c r="AN19" s="212"/>
      <c r="AO19" s="212"/>
      <c r="AP19" s="212"/>
      <c r="AQ19" s="212"/>
      <c r="AR19" s="212"/>
      <c r="AS19" s="212"/>
      <c r="AT19" s="141"/>
      <c r="AU19" s="5"/>
      <c r="AV19" s="5"/>
      <c r="AW19" s="5"/>
    </row>
    <row r="20" spans="1:49" s="96" customFormat="1" ht="30.75" thickBot="1">
      <c r="A20" s="141"/>
      <c r="B20" s="97" t="s">
        <v>24</v>
      </c>
      <c r="C20" s="98" t="s">
        <v>5</v>
      </c>
      <c r="D20" s="99" t="s">
        <v>25</v>
      </c>
      <c r="E20" s="100" t="s">
        <v>6</v>
      </c>
      <c r="F20" s="98" t="s">
        <v>26</v>
      </c>
      <c r="G20" s="98" t="s">
        <v>5</v>
      </c>
      <c r="H20" s="99" t="s">
        <v>25</v>
      </c>
      <c r="I20" s="101" t="s">
        <v>6</v>
      </c>
      <c r="J20" s="141"/>
      <c r="K20" s="97" t="s">
        <v>24</v>
      </c>
      <c r="L20" s="98" t="s">
        <v>5</v>
      </c>
      <c r="M20" s="99" t="s">
        <v>25</v>
      </c>
      <c r="N20" s="100" t="s">
        <v>6</v>
      </c>
      <c r="O20" s="98" t="s">
        <v>26</v>
      </c>
      <c r="P20" s="98" t="s">
        <v>5</v>
      </c>
      <c r="Q20" s="99" t="s">
        <v>25</v>
      </c>
      <c r="R20" s="101" t="s">
        <v>6</v>
      </c>
      <c r="S20" s="141"/>
      <c r="T20" s="97" t="s">
        <v>24</v>
      </c>
      <c r="U20" s="98" t="s">
        <v>5</v>
      </c>
      <c r="V20" s="99" t="s">
        <v>25</v>
      </c>
      <c r="W20" s="100" t="s">
        <v>6</v>
      </c>
      <c r="X20" s="98" t="s">
        <v>26</v>
      </c>
      <c r="Y20" s="98" t="s">
        <v>5</v>
      </c>
      <c r="Z20" s="99" t="s">
        <v>25</v>
      </c>
      <c r="AA20" s="101" t="s">
        <v>6</v>
      </c>
      <c r="AB20" s="141"/>
      <c r="AC20" s="97" t="s">
        <v>24</v>
      </c>
      <c r="AD20" s="98" t="s">
        <v>5</v>
      </c>
      <c r="AE20" s="99" t="s">
        <v>25</v>
      </c>
      <c r="AF20" s="100" t="s">
        <v>6</v>
      </c>
      <c r="AG20" s="98" t="s">
        <v>26</v>
      </c>
      <c r="AH20" s="98" t="s">
        <v>5</v>
      </c>
      <c r="AI20" s="99" t="s">
        <v>25</v>
      </c>
      <c r="AJ20" s="101" t="s">
        <v>6</v>
      </c>
      <c r="AK20" s="141"/>
      <c r="AL20" s="97" t="s">
        <v>24</v>
      </c>
      <c r="AM20" s="98" t="s">
        <v>5</v>
      </c>
      <c r="AN20" s="99" t="s">
        <v>25</v>
      </c>
      <c r="AO20" s="100" t="s">
        <v>6</v>
      </c>
      <c r="AP20" s="98" t="s">
        <v>26</v>
      </c>
      <c r="AQ20" s="98" t="s">
        <v>5</v>
      </c>
      <c r="AR20" s="99" t="s">
        <v>25</v>
      </c>
      <c r="AS20" s="101" t="s">
        <v>6</v>
      </c>
      <c r="AT20" s="141"/>
      <c r="AU20" s="5"/>
      <c r="AV20" s="5"/>
      <c r="AW20" s="5"/>
    </row>
    <row r="21" spans="1:49" s="96" customFormat="1" ht="30" customHeight="1">
      <c r="A21" s="141"/>
      <c r="B21" s="102" t="s">
        <v>57</v>
      </c>
      <c r="C21" s="103">
        <v>1</v>
      </c>
      <c r="D21" s="104">
        <v>8</v>
      </c>
      <c r="E21" s="81">
        <f>D21-H21</f>
        <v>-4</v>
      </c>
      <c r="F21" s="105" t="s">
        <v>50</v>
      </c>
      <c r="G21" s="103">
        <v>3</v>
      </c>
      <c r="H21" s="106">
        <v>12</v>
      </c>
      <c r="I21" s="84">
        <f>H21-D21</f>
        <v>4</v>
      </c>
      <c r="J21" s="146"/>
      <c r="K21" s="108" t="s">
        <v>55</v>
      </c>
      <c r="L21" s="109">
        <v>2</v>
      </c>
      <c r="M21" s="110">
        <v>10</v>
      </c>
      <c r="N21" s="87">
        <f>M21-Q21</f>
        <v>0</v>
      </c>
      <c r="O21" s="111" t="s">
        <v>57</v>
      </c>
      <c r="P21" s="109">
        <v>2</v>
      </c>
      <c r="Q21" s="106">
        <v>10</v>
      </c>
      <c r="R21" s="89">
        <f>Q21-M21</f>
        <v>0</v>
      </c>
      <c r="S21" s="146"/>
      <c r="T21" s="108" t="s">
        <v>50</v>
      </c>
      <c r="U21" s="109">
        <v>2</v>
      </c>
      <c r="V21" s="110">
        <v>10</v>
      </c>
      <c r="W21" s="87">
        <f>V21-Z21</f>
        <v>0</v>
      </c>
      <c r="X21" s="111" t="s">
        <v>55</v>
      </c>
      <c r="Y21" s="109">
        <v>2</v>
      </c>
      <c r="Z21" s="106">
        <v>10</v>
      </c>
      <c r="AA21" s="89">
        <f>Z21-V21</f>
        <v>0</v>
      </c>
      <c r="AB21" s="146"/>
      <c r="AC21" s="108" t="s">
        <v>53</v>
      </c>
      <c r="AD21" s="109">
        <v>3</v>
      </c>
      <c r="AE21" s="110">
        <v>14</v>
      </c>
      <c r="AF21" s="87">
        <f>AE21-AI21</f>
        <v>8</v>
      </c>
      <c r="AG21" s="111" t="s">
        <v>57</v>
      </c>
      <c r="AH21" s="109">
        <v>1</v>
      </c>
      <c r="AI21" s="106">
        <v>6</v>
      </c>
      <c r="AJ21" s="89">
        <f>AI21-AE21</f>
        <v>-8</v>
      </c>
      <c r="AK21" s="146"/>
      <c r="AL21" s="108" t="s">
        <v>57</v>
      </c>
      <c r="AM21" s="109">
        <v>3</v>
      </c>
      <c r="AN21" s="110">
        <v>12</v>
      </c>
      <c r="AO21" s="87">
        <f>AN21-AR21</f>
        <v>4</v>
      </c>
      <c r="AP21" s="111" t="s">
        <v>54</v>
      </c>
      <c r="AQ21" s="109">
        <v>1</v>
      </c>
      <c r="AR21" s="106">
        <v>8</v>
      </c>
      <c r="AS21" s="89">
        <f>AR21-AN21</f>
        <v>-4</v>
      </c>
      <c r="AT21" s="141"/>
      <c r="AU21" s="5"/>
      <c r="AV21" s="5"/>
      <c r="AW21" s="5"/>
    </row>
    <row r="22" spans="1:49" s="96" customFormat="1" ht="30" customHeight="1">
      <c r="A22" s="141"/>
      <c r="B22" s="113" t="s">
        <v>54</v>
      </c>
      <c r="C22" s="114">
        <v>1</v>
      </c>
      <c r="D22" s="115">
        <v>6</v>
      </c>
      <c r="E22" s="82">
        <f>D22-H22</f>
        <v>-8</v>
      </c>
      <c r="F22" s="116" t="s">
        <v>55</v>
      </c>
      <c r="G22" s="114">
        <v>3</v>
      </c>
      <c r="H22" s="117">
        <v>14</v>
      </c>
      <c r="I22" s="85">
        <f>H22-D22</f>
        <v>8</v>
      </c>
      <c r="J22" s="146"/>
      <c r="K22" s="113" t="s">
        <v>50</v>
      </c>
      <c r="L22" s="114">
        <v>2</v>
      </c>
      <c r="M22" s="115">
        <v>10</v>
      </c>
      <c r="N22" s="88">
        <f>M22-Q22</f>
        <v>0</v>
      </c>
      <c r="O22" s="116" t="s">
        <v>53</v>
      </c>
      <c r="P22" s="114">
        <v>2</v>
      </c>
      <c r="Q22" s="117">
        <v>10</v>
      </c>
      <c r="R22" s="90">
        <f>Q22-M22</f>
        <v>0</v>
      </c>
      <c r="S22" s="146"/>
      <c r="T22" s="113" t="s">
        <v>53</v>
      </c>
      <c r="U22" s="114">
        <v>3</v>
      </c>
      <c r="V22" s="115">
        <v>11</v>
      </c>
      <c r="W22" s="88">
        <f>V22-Z22</f>
        <v>11</v>
      </c>
      <c r="X22" s="116" t="s">
        <v>54</v>
      </c>
      <c r="Y22" s="114">
        <v>0</v>
      </c>
      <c r="Z22" s="117">
        <v>0</v>
      </c>
      <c r="AA22" s="90">
        <f>Z22-V22</f>
        <v>-11</v>
      </c>
      <c r="AB22" s="146"/>
      <c r="AC22" s="113" t="s">
        <v>54</v>
      </c>
      <c r="AD22" s="114">
        <v>1</v>
      </c>
      <c r="AE22" s="115">
        <v>6</v>
      </c>
      <c r="AF22" s="88">
        <f>AE22-AI22</f>
        <v>-8</v>
      </c>
      <c r="AG22" s="116" t="s">
        <v>50</v>
      </c>
      <c r="AH22" s="114">
        <v>3</v>
      </c>
      <c r="AI22" s="117">
        <v>14</v>
      </c>
      <c r="AJ22" s="90">
        <f>AI22-AE22</f>
        <v>8</v>
      </c>
      <c r="AK22" s="146"/>
      <c r="AL22" s="113" t="s">
        <v>55</v>
      </c>
      <c r="AM22" s="114">
        <v>3</v>
      </c>
      <c r="AN22" s="115">
        <v>18</v>
      </c>
      <c r="AO22" s="88">
        <f>AN22-AR22</f>
        <v>16</v>
      </c>
      <c r="AP22" s="116" t="s">
        <v>53</v>
      </c>
      <c r="AQ22" s="114">
        <v>1</v>
      </c>
      <c r="AR22" s="117">
        <v>2</v>
      </c>
      <c r="AS22" s="90">
        <f>AR22-AN22</f>
        <v>-16</v>
      </c>
      <c r="AT22" s="141"/>
      <c r="AU22" s="5"/>
      <c r="AV22" s="5"/>
      <c r="AW22" s="5"/>
    </row>
    <row r="23" spans="1:49" s="96" customFormat="1" ht="30" customHeight="1" thickBot="1">
      <c r="A23" s="141"/>
      <c r="B23" s="119" t="s">
        <v>53</v>
      </c>
      <c r="C23" s="120"/>
      <c r="D23" s="121"/>
      <c r="E23" s="83">
        <f>D23-H23</f>
        <v>0</v>
      </c>
      <c r="F23" s="122"/>
      <c r="G23" s="120"/>
      <c r="H23" s="123"/>
      <c r="I23" s="86">
        <f>H23-D23</f>
        <v>0</v>
      </c>
      <c r="J23" s="146"/>
      <c r="K23" s="119"/>
      <c r="L23" s="120"/>
      <c r="M23" s="121"/>
      <c r="N23" s="83">
        <f>M23-Q23</f>
        <v>0</v>
      </c>
      <c r="O23" s="122" t="s">
        <v>54</v>
      </c>
      <c r="P23" s="120"/>
      <c r="Q23" s="123"/>
      <c r="R23" s="86">
        <f>Q23-M23</f>
        <v>0</v>
      </c>
      <c r="S23" s="146"/>
      <c r="T23" s="119" t="s">
        <v>57</v>
      </c>
      <c r="U23" s="120"/>
      <c r="V23" s="121"/>
      <c r="W23" s="83">
        <f>V23-Z23</f>
        <v>0</v>
      </c>
      <c r="X23" s="122"/>
      <c r="Y23" s="120"/>
      <c r="Z23" s="123"/>
      <c r="AA23" s="86">
        <f>Z23-V23</f>
        <v>0</v>
      </c>
      <c r="AB23" s="146"/>
      <c r="AC23" s="119" t="s">
        <v>55</v>
      </c>
      <c r="AD23" s="120"/>
      <c r="AE23" s="121"/>
      <c r="AF23" s="83">
        <f>AE23-AI23</f>
        <v>0</v>
      </c>
      <c r="AG23" s="122"/>
      <c r="AH23" s="120"/>
      <c r="AI23" s="123"/>
      <c r="AJ23" s="86">
        <f>AI23-AE23</f>
        <v>0</v>
      </c>
      <c r="AK23" s="146"/>
      <c r="AL23" s="119"/>
      <c r="AM23" s="120"/>
      <c r="AN23" s="121"/>
      <c r="AO23" s="83">
        <f>AN23-AR23</f>
        <v>0</v>
      </c>
      <c r="AP23" s="122" t="s">
        <v>50</v>
      </c>
      <c r="AQ23" s="120"/>
      <c r="AR23" s="123"/>
      <c r="AS23" s="86">
        <f>AR23-AN23</f>
        <v>0</v>
      </c>
      <c r="AT23" s="141"/>
      <c r="AU23" s="5"/>
      <c r="AV23" s="5"/>
      <c r="AW23" s="5"/>
    </row>
    <row r="24" spans="1:49" s="96" customFormat="1">
      <c r="A24" s="141"/>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5"/>
      <c r="AV24" s="5"/>
      <c r="AW24" s="5"/>
    </row>
    <row r="25" spans="1:49" s="96" customFormat="1" ht="15.75" thickBot="1">
      <c r="A25" s="141"/>
      <c r="B25" s="213" t="s">
        <v>35</v>
      </c>
      <c r="C25" s="213"/>
      <c r="D25" s="213"/>
      <c r="E25" s="147"/>
      <c r="F25" s="141"/>
      <c r="G25" s="141"/>
      <c r="H25" s="141"/>
      <c r="I25" s="141"/>
      <c r="J25" s="141"/>
      <c r="K25" s="148"/>
      <c r="L25" s="148"/>
      <c r="M25" s="148"/>
      <c r="N25" s="148"/>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5"/>
      <c r="AV25" s="5"/>
      <c r="AW25" s="5"/>
    </row>
    <row r="26" spans="1:49" s="96" customFormat="1" ht="27.75" customHeight="1" thickBot="1">
      <c r="A26" s="141"/>
      <c r="B26" s="127" t="s">
        <v>26</v>
      </c>
      <c r="C26" s="128" t="s">
        <v>5</v>
      </c>
      <c r="D26" s="129" t="s">
        <v>6</v>
      </c>
      <c r="E26" s="149"/>
      <c r="F26" s="141"/>
      <c r="G26" s="141"/>
      <c r="H26" s="141"/>
      <c r="I26" s="141"/>
      <c r="J26" s="141"/>
      <c r="K26" s="171" t="s">
        <v>31</v>
      </c>
      <c r="L26" s="151"/>
      <c r="M26" s="152"/>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5"/>
      <c r="AV26" s="5"/>
      <c r="AW26" s="5"/>
    </row>
    <row r="27" spans="1:49" s="96" customFormat="1" ht="20.100000000000001" customHeight="1">
      <c r="A27" s="141"/>
      <c r="B27" s="134" t="s">
        <v>57</v>
      </c>
      <c r="C27" s="91">
        <f ca="1">SUMIF(B21:AR23,B27,C21:AR23)</f>
        <v>7</v>
      </c>
      <c r="D27" s="92">
        <f ca="1">SUMIF(B21:AS23,B27,E21:AS23)</f>
        <v>-8</v>
      </c>
      <c r="E27" s="142"/>
      <c r="F27" s="141"/>
      <c r="G27" s="141"/>
      <c r="H27" s="141"/>
      <c r="I27" s="141"/>
      <c r="J27" s="141"/>
      <c r="K27" s="143"/>
      <c r="L27" s="144"/>
      <c r="M27" s="145"/>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1"/>
      <c r="AS27" s="141"/>
      <c r="AT27" s="141"/>
      <c r="AU27" s="5"/>
      <c r="AV27" s="5"/>
      <c r="AW27" s="5"/>
    </row>
    <row r="28" spans="1:49" s="96" customFormat="1" ht="20.100000000000001" customHeight="1">
      <c r="A28" s="141"/>
      <c r="B28" s="134" t="s">
        <v>50</v>
      </c>
      <c r="C28" s="91">
        <f ca="1">SUMIF(B21:AR23,B28,C21:AR23)</f>
        <v>10</v>
      </c>
      <c r="D28" s="89">
        <f ca="1">SUMIF(B21:AS23,B28,E21:AS23)</f>
        <v>12</v>
      </c>
      <c r="E28" s="142"/>
      <c r="F28" s="141"/>
      <c r="G28" s="141"/>
      <c r="H28" s="141"/>
      <c r="I28" s="141"/>
      <c r="J28" s="141"/>
      <c r="K28" s="143"/>
      <c r="L28" s="144"/>
      <c r="M28" s="145"/>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5"/>
      <c r="AV28" s="5"/>
      <c r="AW28" s="5"/>
    </row>
    <row r="29" spans="1:49" s="96" customFormat="1" ht="20.100000000000001" customHeight="1">
      <c r="A29" s="141"/>
      <c r="B29" s="164" t="s">
        <v>54</v>
      </c>
      <c r="C29" s="91">
        <f ca="1">SUMIF(B21:AR23,B29,C21:AR21)</f>
        <v>3</v>
      </c>
      <c r="D29" s="89">
        <f ca="1">SUMIF(B21:AS23,B29,E21:AS23)</f>
        <v>-31</v>
      </c>
      <c r="E29" s="142"/>
      <c r="F29" s="153"/>
      <c r="G29" s="141"/>
      <c r="H29" s="141"/>
      <c r="I29" s="141"/>
      <c r="J29" s="141"/>
      <c r="K29" s="143"/>
      <c r="L29" s="144"/>
      <c r="M29" s="145"/>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5"/>
      <c r="AV29" s="5"/>
      <c r="AW29" s="5"/>
    </row>
    <row r="30" spans="1:49" s="96" customFormat="1" ht="20.100000000000001" customHeight="1">
      <c r="A30" s="141"/>
      <c r="B30" s="164" t="s">
        <v>55</v>
      </c>
      <c r="C30" s="91">
        <f ca="1">SUMIF(B21:AR23,B30,C21:AR23)</f>
        <v>10</v>
      </c>
      <c r="D30" s="89">
        <f ca="1">SUMIF(B21:AS23,B30,E21:AS23)</f>
        <v>24</v>
      </c>
      <c r="E30" s="142"/>
      <c r="F30" s="141"/>
      <c r="G30" s="141"/>
      <c r="H30" s="141"/>
      <c r="I30" s="141"/>
      <c r="J30" s="141"/>
      <c r="K30" s="143"/>
      <c r="L30" s="144"/>
      <c r="M30" s="145"/>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5"/>
      <c r="AV30" s="5"/>
      <c r="AW30" s="5"/>
    </row>
    <row r="31" spans="1:49" s="96" customFormat="1" ht="20.100000000000001" customHeight="1">
      <c r="A31" s="141"/>
      <c r="B31" s="164" t="s">
        <v>53</v>
      </c>
      <c r="C31" s="91">
        <f ca="1">SUMIF(B21:AR23,B31,C21:AR23)</f>
        <v>9</v>
      </c>
      <c r="D31" s="89">
        <f ca="1">SUMIF(B21:AS23,B31,E21:AS23)</f>
        <v>3</v>
      </c>
      <c r="E31" s="142"/>
      <c r="F31" s="141"/>
      <c r="G31" s="141"/>
      <c r="H31" s="141"/>
      <c r="I31" s="141"/>
      <c r="J31" s="141"/>
      <c r="K31" s="143"/>
      <c r="L31" s="144"/>
      <c r="M31" s="145"/>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5"/>
      <c r="AV31" s="5"/>
      <c r="AW31" s="5"/>
    </row>
    <row r="32" spans="1:49" s="96" customFormat="1" ht="20.100000000000001" customHeight="1" thickBot="1">
      <c r="A32" s="141"/>
      <c r="B32" s="170"/>
      <c r="C32" s="93">
        <f ca="1">SUMIF(B21:AR23,B32,C21:AR23)</f>
        <v>-11</v>
      </c>
      <c r="D32" s="86">
        <f ca="1">SUMIF(B21:AS23,B32,E21:AS23)</f>
        <v>38</v>
      </c>
      <c r="E32" s="142"/>
      <c r="F32" s="141"/>
      <c r="G32" s="141"/>
      <c r="H32" s="141"/>
      <c r="I32" s="141"/>
      <c r="J32" s="141"/>
      <c r="K32" s="143"/>
      <c r="L32" s="144"/>
      <c r="M32" s="145"/>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5"/>
      <c r="AV32" s="5"/>
      <c r="AW32" s="5"/>
    </row>
    <row r="33" spans="1:49" s="96" customFormat="1">
      <c r="A33" s="141"/>
      <c r="B33" s="141"/>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5"/>
      <c r="AV33" s="5"/>
      <c r="AW33" s="5"/>
    </row>
    <row r="34" spans="1:49" s="96" customFormat="1" ht="15.75" thickBot="1">
      <c r="A34" s="172"/>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5"/>
      <c r="AV34" s="5"/>
      <c r="AW34" s="5"/>
    </row>
    <row r="35" spans="1:49" s="96" customFormat="1" ht="15.75" thickBot="1">
      <c r="A35" s="172"/>
      <c r="B35" s="215" t="str">
        <f>CLASSEMENTS!F66</f>
        <v>SAMEDI 30 SEPTEMBRE 2017</v>
      </c>
      <c r="C35" s="215"/>
      <c r="D35" s="215"/>
      <c r="E35" s="215"/>
      <c r="F35" s="215"/>
      <c r="G35" s="215"/>
      <c r="H35" s="215"/>
      <c r="I35" s="215"/>
      <c r="J35" s="172"/>
      <c r="K35" s="215" t="str">
        <f>CLASSEMENTS!F67</f>
        <v>SAMEDI 7 OCTOBRE 2017</v>
      </c>
      <c r="L35" s="215"/>
      <c r="M35" s="215"/>
      <c r="N35" s="215"/>
      <c r="O35" s="215"/>
      <c r="P35" s="215"/>
      <c r="Q35" s="215"/>
      <c r="R35" s="215"/>
      <c r="S35" s="172"/>
      <c r="T35" s="215" t="str">
        <f>CLASSEMENTS!F68</f>
        <v>DIMANCHE 8 OCTOBRE 2017</v>
      </c>
      <c r="U35" s="215"/>
      <c r="V35" s="215"/>
      <c r="W35" s="215"/>
      <c r="X35" s="215"/>
      <c r="Y35" s="215"/>
      <c r="Z35" s="215"/>
      <c r="AA35" s="215"/>
      <c r="AB35" s="172"/>
      <c r="AC35" s="215" t="str">
        <f>CLASSEMENTS!F69</f>
        <v>SAMEDI 14 OCTOBRE 2017</v>
      </c>
      <c r="AD35" s="215"/>
      <c r="AE35" s="215"/>
      <c r="AF35" s="215"/>
      <c r="AG35" s="215"/>
      <c r="AH35" s="215"/>
      <c r="AI35" s="215"/>
      <c r="AJ35" s="215"/>
      <c r="AK35" s="172"/>
      <c r="AL35" s="215" t="str">
        <f>CLASSEMENTS!F70</f>
        <v>DIMANCHE 22 OCTOBRE 2017</v>
      </c>
      <c r="AM35" s="215"/>
      <c r="AN35" s="215"/>
      <c r="AO35" s="215"/>
      <c r="AP35" s="215"/>
      <c r="AQ35" s="215"/>
      <c r="AR35" s="215"/>
      <c r="AS35" s="215"/>
      <c r="AT35" s="172"/>
      <c r="AU35" s="5"/>
      <c r="AV35" s="5"/>
      <c r="AW35" s="5"/>
    </row>
    <row r="36" spans="1:49" s="96" customFormat="1" ht="20.100000000000001" customHeight="1" thickBot="1">
      <c r="A36" s="172"/>
      <c r="B36" s="212" t="s">
        <v>19</v>
      </c>
      <c r="C36" s="212"/>
      <c r="D36" s="212"/>
      <c r="E36" s="212"/>
      <c r="F36" s="212"/>
      <c r="G36" s="212"/>
      <c r="H36" s="212"/>
      <c r="I36" s="212"/>
      <c r="J36" s="172"/>
      <c r="K36" s="212" t="s">
        <v>20</v>
      </c>
      <c r="L36" s="212"/>
      <c r="M36" s="212"/>
      <c r="N36" s="212"/>
      <c r="O36" s="212"/>
      <c r="P36" s="212"/>
      <c r="Q36" s="212"/>
      <c r="R36" s="212"/>
      <c r="S36" s="172"/>
      <c r="T36" s="212" t="s">
        <v>21</v>
      </c>
      <c r="U36" s="212"/>
      <c r="V36" s="212"/>
      <c r="W36" s="212"/>
      <c r="X36" s="212"/>
      <c r="Y36" s="212"/>
      <c r="Z36" s="212"/>
      <c r="AA36" s="212"/>
      <c r="AB36" s="172"/>
      <c r="AC36" s="212" t="s">
        <v>22</v>
      </c>
      <c r="AD36" s="212"/>
      <c r="AE36" s="212"/>
      <c r="AF36" s="212"/>
      <c r="AG36" s="212"/>
      <c r="AH36" s="212"/>
      <c r="AI36" s="212"/>
      <c r="AJ36" s="212"/>
      <c r="AK36" s="172"/>
      <c r="AL36" s="212" t="s">
        <v>23</v>
      </c>
      <c r="AM36" s="212"/>
      <c r="AN36" s="212"/>
      <c r="AO36" s="212"/>
      <c r="AP36" s="212"/>
      <c r="AQ36" s="212"/>
      <c r="AR36" s="212"/>
      <c r="AS36" s="212"/>
      <c r="AT36" s="172"/>
      <c r="AU36" s="5"/>
      <c r="AV36" s="5"/>
      <c r="AW36" s="5"/>
    </row>
    <row r="37" spans="1:49" s="96" customFormat="1" ht="30.75" thickBot="1">
      <c r="A37" s="172"/>
      <c r="B37" s="97" t="s">
        <v>24</v>
      </c>
      <c r="C37" s="98" t="s">
        <v>5</v>
      </c>
      <c r="D37" s="99" t="s">
        <v>25</v>
      </c>
      <c r="E37" s="100" t="s">
        <v>6</v>
      </c>
      <c r="F37" s="98" t="s">
        <v>26</v>
      </c>
      <c r="G37" s="98" t="s">
        <v>5</v>
      </c>
      <c r="H37" s="99" t="s">
        <v>25</v>
      </c>
      <c r="I37" s="101" t="s">
        <v>6</v>
      </c>
      <c r="J37" s="172"/>
      <c r="K37" s="97" t="s">
        <v>24</v>
      </c>
      <c r="L37" s="98" t="s">
        <v>5</v>
      </c>
      <c r="M37" s="99" t="s">
        <v>25</v>
      </c>
      <c r="N37" s="100" t="s">
        <v>6</v>
      </c>
      <c r="O37" s="98" t="s">
        <v>26</v>
      </c>
      <c r="P37" s="98" t="s">
        <v>5</v>
      </c>
      <c r="Q37" s="99" t="s">
        <v>25</v>
      </c>
      <c r="R37" s="101" t="s">
        <v>6</v>
      </c>
      <c r="S37" s="172"/>
      <c r="T37" s="97" t="s">
        <v>24</v>
      </c>
      <c r="U37" s="98" t="s">
        <v>5</v>
      </c>
      <c r="V37" s="99" t="s">
        <v>25</v>
      </c>
      <c r="W37" s="100" t="s">
        <v>6</v>
      </c>
      <c r="X37" s="98" t="s">
        <v>26</v>
      </c>
      <c r="Y37" s="98" t="s">
        <v>5</v>
      </c>
      <c r="Z37" s="99" t="s">
        <v>25</v>
      </c>
      <c r="AA37" s="101" t="s">
        <v>6</v>
      </c>
      <c r="AB37" s="172"/>
      <c r="AC37" s="97" t="s">
        <v>24</v>
      </c>
      <c r="AD37" s="98" t="s">
        <v>5</v>
      </c>
      <c r="AE37" s="99" t="s">
        <v>25</v>
      </c>
      <c r="AF37" s="100" t="s">
        <v>6</v>
      </c>
      <c r="AG37" s="98" t="s">
        <v>26</v>
      </c>
      <c r="AH37" s="98" t="s">
        <v>5</v>
      </c>
      <c r="AI37" s="99" t="s">
        <v>25</v>
      </c>
      <c r="AJ37" s="101" t="s">
        <v>6</v>
      </c>
      <c r="AK37" s="172"/>
      <c r="AL37" s="97" t="s">
        <v>24</v>
      </c>
      <c r="AM37" s="98" t="s">
        <v>5</v>
      </c>
      <c r="AN37" s="99" t="s">
        <v>25</v>
      </c>
      <c r="AO37" s="100" t="s">
        <v>6</v>
      </c>
      <c r="AP37" s="98" t="s">
        <v>26</v>
      </c>
      <c r="AQ37" s="98" t="s">
        <v>5</v>
      </c>
      <c r="AR37" s="99" t="s">
        <v>25</v>
      </c>
      <c r="AS37" s="101" t="s">
        <v>6</v>
      </c>
      <c r="AT37" s="172"/>
      <c r="AU37" s="5"/>
      <c r="AV37" s="5"/>
      <c r="AW37" s="5"/>
    </row>
    <row r="38" spans="1:49" s="96" customFormat="1" ht="30" customHeight="1">
      <c r="A38" s="172"/>
      <c r="B38" s="102" t="s">
        <v>56</v>
      </c>
      <c r="C38" s="103">
        <v>1</v>
      </c>
      <c r="D38" s="104">
        <v>6</v>
      </c>
      <c r="E38" s="81">
        <f>D38-H38</f>
        <v>-8</v>
      </c>
      <c r="F38" s="105" t="s">
        <v>63</v>
      </c>
      <c r="G38" s="103">
        <v>3</v>
      </c>
      <c r="H38" s="106">
        <v>14</v>
      </c>
      <c r="I38" s="84">
        <f>H38-D38</f>
        <v>8</v>
      </c>
      <c r="J38" s="173"/>
      <c r="K38" s="108" t="s">
        <v>60</v>
      </c>
      <c r="L38" s="109">
        <v>3</v>
      </c>
      <c r="M38" s="110">
        <v>14</v>
      </c>
      <c r="N38" s="87">
        <f>M38-Q38</f>
        <v>8</v>
      </c>
      <c r="O38" s="111" t="s">
        <v>56</v>
      </c>
      <c r="P38" s="109">
        <v>1</v>
      </c>
      <c r="Q38" s="112">
        <v>6</v>
      </c>
      <c r="R38" s="89">
        <f>Q38-M38</f>
        <v>-8</v>
      </c>
      <c r="S38" s="173"/>
      <c r="T38" s="108" t="s">
        <v>63</v>
      </c>
      <c r="U38" s="109">
        <v>1</v>
      </c>
      <c r="V38" s="110">
        <v>4</v>
      </c>
      <c r="W38" s="87">
        <f>V38-Z38</f>
        <v>-12</v>
      </c>
      <c r="X38" s="174" t="s">
        <v>60</v>
      </c>
      <c r="Y38" s="109">
        <v>3</v>
      </c>
      <c r="Z38" s="106">
        <v>16</v>
      </c>
      <c r="AA38" s="89">
        <f>Z38-V38</f>
        <v>12</v>
      </c>
      <c r="AB38" s="173"/>
      <c r="AC38" s="108" t="s">
        <v>61</v>
      </c>
      <c r="AD38" s="109">
        <v>3</v>
      </c>
      <c r="AE38" s="110">
        <v>11</v>
      </c>
      <c r="AF38" s="87">
        <f>AE38-AI38</f>
        <v>11</v>
      </c>
      <c r="AG38" s="111" t="s">
        <v>56</v>
      </c>
      <c r="AH38" s="109">
        <v>0</v>
      </c>
      <c r="AI38" s="106">
        <v>0</v>
      </c>
      <c r="AJ38" s="89">
        <f>AI38-AE38</f>
        <v>-11</v>
      </c>
      <c r="AK38" s="173"/>
      <c r="AL38" s="108" t="s">
        <v>56</v>
      </c>
      <c r="AM38" s="109">
        <v>1</v>
      </c>
      <c r="AN38" s="110">
        <v>6</v>
      </c>
      <c r="AO38" s="87">
        <f>AN38-AR38</f>
        <v>-8</v>
      </c>
      <c r="AP38" s="174" t="s">
        <v>59</v>
      </c>
      <c r="AQ38" s="109">
        <v>3</v>
      </c>
      <c r="AR38" s="106">
        <v>14</v>
      </c>
      <c r="AS38" s="89">
        <f>AR38-AN38</f>
        <v>8</v>
      </c>
      <c r="AT38" s="172"/>
      <c r="AU38" s="5"/>
      <c r="AV38" s="5"/>
      <c r="AW38" s="5"/>
    </row>
    <row r="39" spans="1:49" s="96" customFormat="1" ht="30" customHeight="1">
      <c r="A39" s="172"/>
      <c r="B39" s="175" t="s">
        <v>59</v>
      </c>
      <c r="C39" s="114">
        <v>2</v>
      </c>
      <c r="D39" s="115">
        <v>10</v>
      </c>
      <c r="E39" s="82">
        <f>D39-H39</f>
        <v>0</v>
      </c>
      <c r="F39" s="116" t="s">
        <v>60</v>
      </c>
      <c r="G39" s="114">
        <v>2</v>
      </c>
      <c r="H39" s="117">
        <v>10</v>
      </c>
      <c r="I39" s="85">
        <f>H39-D39</f>
        <v>0</v>
      </c>
      <c r="J39" s="173"/>
      <c r="K39" s="113" t="s">
        <v>63</v>
      </c>
      <c r="L39" s="114">
        <v>1</v>
      </c>
      <c r="M39" s="115">
        <v>8</v>
      </c>
      <c r="N39" s="88">
        <f>M39-Q39</f>
        <v>-4</v>
      </c>
      <c r="O39" s="116" t="s">
        <v>61</v>
      </c>
      <c r="P39" s="114">
        <v>3</v>
      </c>
      <c r="Q39" s="118">
        <v>12</v>
      </c>
      <c r="R39" s="90">
        <f>Q39-M39</f>
        <v>4</v>
      </c>
      <c r="S39" s="173"/>
      <c r="T39" s="113" t="s">
        <v>61</v>
      </c>
      <c r="U39" s="114">
        <v>3</v>
      </c>
      <c r="V39" s="115">
        <v>18</v>
      </c>
      <c r="W39" s="88">
        <f>V39-Z39</f>
        <v>16</v>
      </c>
      <c r="X39" s="176" t="s">
        <v>59</v>
      </c>
      <c r="Y39" s="114">
        <v>1</v>
      </c>
      <c r="Z39" s="117">
        <v>2</v>
      </c>
      <c r="AA39" s="90">
        <f>Z39-V39</f>
        <v>-16</v>
      </c>
      <c r="AB39" s="173"/>
      <c r="AC39" s="175" t="s">
        <v>59</v>
      </c>
      <c r="AD39" s="114">
        <v>1</v>
      </c>
      <c r="AE39" s="115">
        <v>4</v>
      </c>
      <c r="AF39" s="88">
        <f>AE39-AI39</f>
        <v>-12</v>
      </c>
      <c r="AG39" s="116" t="s">
        <v>63</v>
      </c>
      <c r="AH39" s="114">
        <v>3</v>
      </c>
      <c r="AI39" s="117">
        <v>16</v>
      </c>
      <c r="AJ39" s="90">
        <f>AI39-AE39</f>
        <v>12</v>
      </c>
      <c r="AK39" s="173"/>
      <c r="AL39" s="113" t="s">
        <v>60</v>
      </c>
      <c r="AM39" s="114">
        <v>2</v>
      </c>
      <c r="AN39" s="115">
        <v>10</v>
      </c>
      <c r="AO39" s="88">
        <f>AN39-AR39</f>
        <v>0</v>
      </c>
      <c r="AP39" s="116" t="s">
        <v>61</v>
      </c>
      <c r="AQ39" s="114">
        <v>2</v>
      </c>
      <c r="AR39" s="117">
        <v>10</v>
      </c>
      <c r="AS39" s="90">
        <f>AR39-AN39</f>
        <v>0</v>
      </c>
      <c r="AT39" s="172"/>
      <c r="AU39" s="5"/>
      <c r="AV39" s="5"/>
      <c r="AW39" s="5"/>
    </row>
    <row r="40" spans="1:49" s="96" customFormat="1" ht="30" customHeight="1" thickBot="1">
      <c r="A40" s="172"/>
      <c r="B40" s="119" t="s">
        <v>61</v>
      </c>
      <c r="C40" s="120"/>
      <c r="D40" s="121"/>
      <c r="E40" s="83">
        <f>D40-H40</f>
        <v>0</v>
      </c>
      <c r="F40" s="122"/>
      <c r="G40" s="120"/>
      <c r="H40" s="123"/>
      <c r="I40" s="86">
        <f>H40-D40</f>
        <v>0</v>
      </c>
      <c r="J40" s="173"/>
      <c r="K40" s="177" t="s">
        <v>59</v>
      </c>
      <c r="L40" s="120"/>
      <c r="M40" s="121"/>
      <c r="N40" s="83">
        <f>M40-Q40</f>
        <v>0</v>
      </c>
      <c r="O40" s="178"/>
      <c r="P40" s="120"/>
      <c r="Q40" s="124"/>
      <c r="R40" s="86">
        <f>Q40-M40</f>
        <v>0</v>
      </c>
      <c r="S40" s="173"/>
      <c r="T40" s="119" t="s">
        <v>56</v>
      </c>
      <c r="U40" s="120"/>
      <c r="V40" s="121"/>
      <c r="W40" s="83">
        <f>V40-Z40</f>
        <v>0</v>
      </c>
      <c r="X40" s="122"/>
      <c r="Y40" s="120"/>
      <c r="Z40" s="123"/>
      <c r="AA40" s="86">
        <f>Z40-V40</f>
        <v>0</v>
      </c>
      <c r="AB40" s="173"/>
      <c r="AC40" s="119"/>
      <c r="AD40" s="120"/>
      <c r="AE40" s="121"/>
      <c r="AF40" s="83">
        <f>AE40-AI40</f>
        <v>0</v>
      </c>
      <c r="AG40" s="122" t="s">
        <v>60</v>
      </c>
      <c r="AH40" s="120"/>
      <c r="AI40" s="123"/>
      <c r="AJ40" s="86">
        <f>AI40-AE40</f>
        <v>0</v>
      </c>
      <c r="AK40" s="173"/>
      <c r="AL40" s="119"/>
      <c r="AM40" s="120"/>
      <c r="AN40" s="121"/>
      <c r="AO40" s="83">
        <f>AN40-AR40</f>
        <v>0</v>
      </c>
      <c r="AP40" s="122" t="s">
        <v>63</v>
      </c>
      <c r="AQ40" s="120"/>
      <c r="AR40" s="123"/>
      <c r="AS40" s="86">
        <f>AR40-AN40</f>
        <v>0</v>
      </c>
      <c r="AT40" s="172"/>
      <c r="AU40" s="5"/>
      <c r="AV40" s="5"/>
      <c r="AW40" s="5"/>
    </row>
    <row r="41" spans="1:49" s="96" customFormat="1">
      <c r="A41" s="172"/>
      <c r="B41" s="172"/>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5"/>
      <c r="AV41" s="5"/>
      <c r="AW41" s="5"/>
    </row>
    <row r="42" spans="1:49" s="96" customFormat="1" ht="15.75" thickBot="1">
      <c r="A42" s="172"/>
      <c r="B42" s="217" t="s">
        <v>35</v>
      </c>
      <c r="C42" s="217"/>
      <c r="D42" s="217"/>
      <c r="E42" s="179"/>
      <c r="F42" s="172"/>
      <c r="G42" s="172"/>
      <c r="H42" s="172"/>
      <c r="I42" s="172"/>
      <c r="J42" s="172"/>
      <c r="K42" s="180"/>
      <c r="L42" s="180"/>
      <c r="M42" s="180"/>
      <c r="N42" s="180"/>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5"/>
      <c r="AV42" s="5"/>
      <c r="AW42" s="5"/>
    </row>
    <row r="43" spans="1:49" s="96" customFormat="1" ht="27.75" customHeight="1" thickBot="1">
      <c r="A43" s="172"/>
      <c r="B43" s="127" t="s">
        <v>26</v>
      </c>
      <c r="C43" s="128" t="s">
        <v>5</v>
      </c>
      <c r="D43" s="129" t="s">
        <v>6</v>
      </c>
      <c r="E43" s="181"/>
      <c r="F43" s="172"/>
      <c r="G43" s="172"/>
      <c r="H43" s="172"/>
      <c r="I43" s="172"/>
      <c r="J43" s="172"/>
      <c r="K43" s="182" t="s">
        <v>32</v>
      </c>
      <c r="L43" s="183"/>
      <c r="M43" s="184"/>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5"/>
      <c r="AV43" s="5"/>
      <c r="AW43" s="5"/>
    </row>
    <row r="44" spans="1:49" s="96" customFormat="1" ht="20.100000000000001" customHeight="1">
      <c r="A44" s="172"/>
      <c r="B44" s="134" t="s">
        <v>56</v>
      </c>
      <c r="C44" s="91">
        <f ca="1">SUMIF(B38:AR40,B44,C38:AR40)</f>
        <v>3</v>
      </c>
      <c r="D44" s="92">
        <f ca="1">SUMIF(B38:AS40,B44,E38:AS40)</f>
        <v>-35</v>
      </c>
      <c r="E44" s="185"/>
      <c r="F44" s="172"/>
      <c r="G44" s="172"/>
      <c r="H44" s="172"/>
      <c r="I44" s="172"/>
      <c r="J44" s="172"/>
      <c r="K44" s="186"/>
      <c r="L44" s="187"/>
      <c r="M44" s="188"/>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5"/>
      <c r="AV44" s="5"/>
      <c r="AW44" s="5"/>
    </row>
    <row r="45" spans="1:49" s="96" customFormat="1" ht="20.100000000000001" customHeight="1">
      <c r="A45" s="172"/>
      <c r="B45" s="134" t="s">
        <v>58</v>
      </c>
      <c r="C45" s="91">
        <f ca="1">SUMIF(B38:AR40,B45,C38:AR40)</f>
        <v>0</v>
      </c>
      <c r="D45" s="89">
        <f ca="1">SUMIF(B38:AS40,B45,E38:AS40)</f>
        <v>0</v>
      </c>
      <c r="E45" s="185"/>
      <c r="F45" s="172"/>
      <c r="G45" s="172"/>
      <c r="H45" s="172"/>
      <c r="I45" s="172"/>
      <c r="J45" s="172"/>
      <c r="K45" s="186"/>
      <c r="L45" s="187"/>
      <c r="M45" s="188"/>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5"/>
      <c r="AV45" s="5"/>
      <c r="AW45" s="5"/>
    </row>
    <row r="46" spans="1:49" s="96" customFormat="1" ht="20.100000000000001" customHeight="1">
      <c r="A46" s="172"/>
      <c r="B46" s="164" t="s">
        <v>59</v>
      </c>
      <c r="C46" s="91">
        <f ca="1">SUMIF(B38:AR40,B46,C38:AR38)</f>
        <v>7</v>
      </c>
      <c r="D46" s="89">
        <f ca="1">SUMIF(B38:AS40,B46,E38:AS40)</f>
        <v>-20</v>
      </c>
      <c r="E46" s="185"/>
      <c r="F46" s="189"/>
      <c r="G46" s="172"/>
      <c r="H46" s="172"/>
      <c r="I46" s="172"/>
      <c r="J46" s="172"/>
      <c r="K46" s="186"/>
      <c r="L46" s="187"/>
      <c r="M46" s="188"/>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5"/>
      <c r="AV46" s="5"/>
      <c r="AW46" s="5"/>
    </row>
    <row r="47" spans="1:49" s="96" customFormat="1" ht="20.100000000000001" customHeight="1">
      <c r="A47" s="172"/>
      <c r="B47" s="164" t="s">
        <v>60</v>
      </c>
      <c r="C47" s="91">
        <f ca="1">SUMIF(B38:AR40,B47,C38:AR40)</f>
        <v>10</v>
      </c>
      <c r="D47" s="89">
        <f ca="1">SUMIF(B38:AS40,B47,E38:AS40)</f>
        <v>20</v>
      </c>
      <c r="E47" s="185"/>
      <c r="F47" s="172"/>
      <c r="G47" s="172"/>
      <c r="H47" s="172"/>
      <c r="I47" s="172"/>
      <c r="J47" s="172"/>
      <c r="K47" s="186"/>
      <c r="L47" s="187"/>
      <c r="M47" s="188"/>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5"/>
      <c r="AV47" s="5"/>
      <c r="AW47" s="5"/>
    </row>
    <row r="48" spans="1:49" s="96" customFormat="1" ht="20.100000000000001" customHeight="1">
      <c r="A48" s="172"/>
      <c r="B48" s="164" t="s">
        <v>61</v>
      </c>
      <c r="C48" s="91">
        <f ca="1">SUMIF(B38:AR40,B48,C38:AR40)</f>
        <v>11</v>
      </c>
      <c r="D48" s="89">
        <f ca="1">SUMIF(B38:AS40,B48,E38:AS40)</f>
        <v>31</v>
      </c>
      <c r="E48" s="185"/>
      <c r="F48" s="172"/>
      <c r="G48" s="172"/>
      <c r="H48" s="172"/>
      <c r="I48" s="172"/>
      <c r="J48" s="172"/>
      <c r="K48" s="186"/>
      <c r="L48" s="187"/>
      <c r="M48" s="188"/>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5"/>
      <c r="AV48" s="5"/>
      <c r="AW48" s="5"/>
    </row>
    <row r="49" spans="1:49" s="96" customFormat="1" ht="20.100000000000001" customHeight="1" thickBot="1">
      <c r="A49" s="172"/>
      <c r="B49" s="140" t="s">
        <v>63</v>
      </c>
      <c r="C49" s="93">
        <f ca="1">SUMIF(B38:AR40,B49,C38:AR40)</f>
        <v>8</v>
      </c>
      <c r="D49" s="86">
        <f ca="1">SUMIF(B38:AS40,B49,E38:AS40)</f>
        <v>4</v>
      </c>
      <c r="E49" s="185"/>
      <c r="F49" s="172"/>
      <c r="G49" s="172"/>
      <c r="H49" s="172"/>
      <c r="I49" s="172"/>
      <c r="J49" s="172"/>
      <c r="K49" s="186"/>
      <c r="L49" s="187"/>
      <c r="M49" s="188"/>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5"/>
      <c r="AV49" s="5"/>
      <c r="AW49" s="5"/>
    </row>
    <row r="50" spans="1:49" s="96" customFormat="1" ht="20.100000000000001" customHeight="1" thickBot="1">
      <c r="A50" s="190"/>
      <c r="B50" s="191"/>
      <c r="C50" s="191"/>
      <c r="D50" s="191"/>
      <c r="E50" s="191"/>
      <c r="F50" s="190"/>
      <c r="G50" s="190"/>
      <c r="H50" s="190"/>
      <c r="I50" s="190"/>
      <c r="J50" s="190"/>
      <c r="K50" s="192"/>
      <c r="L50" s="193"/>
      <c r="M50" s="194"/>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90"/>
      <c r="AP50" s="190"/>
      <c r="AQ50" s="190"/>
      <c r="AR50" s="190"/>
      <c r="AS50" s="190"/>
      <c r="AT50" s="190"/>
      <c r="AU50" s="5"/>
      <c r="AV50" s="5"/>
      <c r="AW50" s="5"/>
    </row>
    <row r="51" spans="1:49" s="96" customFormat="1" ht="15.75" thickBot="1">
      <c r="A51" s="190"/>
      <c r="B51" s="215" t="str">
        <f>CLASSEMENTS!F66</f>
        <v>SAMEDI 30 SEPTEMBRE 2017</v>
      </c>
      <c r="C51" s="215"/>
      <c r="D51" s="215"/>
      <c r="E51" s="215"/>
      <c r="F51" s="215"/>
      <c r="G51" s="215"/>
      <c r="H51" s="215"/>
      <c r="I51" s="215"/>
      <c r="J51" s="190"/>
      <c r="K51" s="215" t="str">
        <f>CLASSEMENTS!F67</f>
        <v>SAMEDI 7 OCTOBRE 2017</v>
      </c>
      <c r="L51" s="215"/>
      <c r="M51" s="215"/>
      <c r="N51" s="215"/>
      <c r="O51" s="215"/>
      <c r="P51" s="215"/>
      <c r="Q51" s="215"/>
      <c r="R51" s="215"/>
      <c r="S51" s="190"/>
      <c r="T51" s="215" t="str">
        <f>CLASSEMENTS!F68</f>
        <v>DIMANCHE 8 OCTOBRE 2017</v>
      </c>
      <c r="U51" s="215"/>
      <c r="V51" s="215"/>
      <c r="W51" s="215"/>
      <c r="X51" s="215"/>
      <c r="Y51" s="215"/>
      <c r="Z51" s="215"/>
      <c r="AA51" s="215"/>
      <c r="AB51" s="190"/>
      <c r="AC51" s="215" t="str">
        <f>CLASSEMENTS!F69</f>
        <v>SAMEDI 14 OCTOBRE 2017</v>
      </c>
      <c r="AD51" s="215"/>
      <c r="AE51" s="215"/>
      <c r="AF51" s="215"/>
      <c r="AG51" s="215"/>
      <c r="AH51" s="215"/>
      <c r="AI51" s="215"/>
      <c r="AJ51" s="215"/>
      <c r="AK51" s="190"/>
      <c r="AL51" s="215" t="str">
        <f>CLASSEMENTS!F70</f>
        <v>DIMANCHE 22 OCTOBRE 2017</v>
      </c>
      <c r="AM51" s="215"/>
      <c r="AN51" s="215"/>
      <c r="AO51" s="215"/>
      <c r="AP51" s="215"/>
      <c r="AQ51" s="215"/>
      <c r="AR51" s="215"/>
      <c r="AS51" s="215"/>
      <c r="AT51" s="190"/>
      <c r="AU51" s="5"/>
      <c r="AV51" s="5"/>
      <c r="AW51" s="5"/>
    </row>
    <row r="52" spans="1:49" s="96" customFormat="1" ht="20.100000000000001" customHeight="1" thickBot="1">
      <c r="A52" s="190"/>
      <c r="B52" s="212" t="s">
        <v>19</v>
      </c>
      <c r="C52" s="212"/>
      <c r="D52" s="212"/>
      <c r="E52" s="212"/>
      <c r="F52" s="212"/>
      <c r="G52" s="212"/>
      <c r="H52" s="212"/>
      <c r="I52" s="212"/>
      <c r="J52" s="190"/>
      <c r="K52" s="212" t="s">
        <v>20</v>
      </c>
      <c r="L52" s="212"/>
      <c r="M52" s="212"/>
      <c r="N52" s="212"/>
      <c r="O52" s="212"/>
      <c r="P52" s="212"/>
      <c r="Q52" s="212"/>
      <c r="R52" s="212"/>
      <c r="S52" s="190"/>
      <c r="T52" s="212" t="s">
        <v>21</v>
      </c>
      <c r="U52" s="212"/>
      <c r="V52" s="212"/>
      <c r="W52" s="212"/>
      <c r="X52" s="212"/>
      <c r="Y52" s="212"/>
      <c r="Z52" s="212"/>
      <c r="AA52" s="212"/>
      <c r="AB52" s="190"/>
      <c r="AC52" s="212" t="s">
        <v>22</v>
      </c>
      <c r="AD52" s="212"/>
      <c r="AE52" s="212"/>
      <c r="AF52" s="212"/>
      <c r="AG52" s="212"/>
      <c r="AH52" s="212"/>
      <c r="AI52" s="212"/>
      <c r="AJ52" s="212"/>
      <c r="AK52" s="190"/>
      <c r="AL52" s="212" t="s">
        <v>23</v>
      </c>
      <c r="AM52" s="212"/>
      <c r="AN52" s="212"/>
      <c r="AO52" s="212"/>
      <c r="AP52" s="212"/>
      <c r="AQ52" s="212"/>
      <c r="AR52" s="212"/>
      <c r="AS52" s="212"/>
      <c r="AT52" s="190"/>
      <c r="AU52" s="5"/>
      <c r="AV52" s="5"/>
      <c r="AW52" s="5"/>
    </row>
    <row r="53" spans="1:49" s="96" customFormat="1" ht="30.75" thickBot="1">
      <c r="A53" s="190"/>
      <c r="B53" s="97" t="s">
        <v>24</v>
      </c>
      <c r="C53" s="98" t="s">
        <v>5</v>
      </c>
      <c r="D53" s="99" t="s">
        <v>25</v>
      </c>
      <c r="E53" s="100" t="s">
        <v>6</v>
      </c>
      <c r="F53" s="98" t="s">
        <v>26</v>
      </c>
      <c r="G53" s="98" t="s">
        <v>5</v>
      </c>
      <c r="H53" s="99" t="s">
        <v>25</v>
      </c>
      <c r="I53" s="101" t="s">
        <v>6</v>
      </c>
      <c r="J53" s="190"/>
      <c r="K53" s="97" t="s">
        <v>24</v>
      </c>
      <c r="L53" s="98" t="s">
        <v>5</v>
      </c>
      <c r="M53" s="99" t="s">
        <v>25</v>
      </c>
      <c r="N53" s="100" t="s">
        <v>6</v>
      </c>
      <c r="O53" s="98" t="s">
        <v>26</v>
      </c>
      <c r="P53" s="98" t="s">
        <v>5</v>
      </c>
      <c r="Q53" s="99" t="s">
        <v>25</v>
      </c>
      <c r="R53" s="101" t="s">
        <v>6</v>
      </c>
      <c r="S53" s="190"/>
      <c r="T53" s="97" t="s">
        <v>24</v>
      </c>
      <c r="U53" s="98" t="s">
        <v>5</v>
      </c>
      <c r="V53" s="99" t="s">
        <v>25</v>
      </c>
      <c r="W53" s="100" t="s">
        <v>6</v>
      </c>
      <c r="X53" s="98" t="s">
        <v>26</v>
      </c>
      <c r="Y53" s="98" t="s">
        <v>5</v>
      </c>
      <c r="Z53" s="99" t="s">
        <v>25</v>
      </c>
      <c r="AA53" s="101" t="s">
        <v>6</v>
      </c>
      <c r="AB53" s="190"/>
      <c r="AC53" s="97" t="s">
        <v>24</v>
      </c>
      <c r="AD53" s="98" t="s">
        <v>5</v>
      </c>
      <c r="AE53" s="99" t="s">
        <v>25</v>
      </c>
      <c r="AF53" s="100" t="s">
        <v>6</v>
      </c>
      <c r="AG53" s="98" t="s">
        <v>26</v>
      </c>
      <c r="AH53" s="98" t="s">
        <v>5</v>
      </c>
      <c r="AI53" s="99" t="s">
        <v>25</v>
      </c>
      <c r="AJ53" s="101" t="s">
        <v>6</v>
      </c>
      <c r="AK53" s="190"/>
      <c r="AL53" s="97" t="s">
        <v>24</v>
      </c>
      <c r="AM53" s="98" t="s">
        <v>5</v>
      </c>
      <c r="AN53" s="99" t="s">
        <v>25</v>
      </c>
      <c r="AO53" s="100" t="s">
        <v>6</v>
      </c>
      <c r="AP53" s="98" t="s">
        <v>26</v>
      </c>
      <c r="AQ53" s="98" t="s">
        <v>5</v>
      </c>
      <c r="AR53" s="99" t="s">
        <v>25</v>
      </c>
      <c r="AS53" s="101" t="s">
        <v>6</v>
      </c>
      <c r="AT53" s="190"/>
      <c r="AU53" s="5"/>
      <c r="AV53" s="5"/>
      <c r="AW53" s="5"/>
    </row>
    <row r="54" spans="1:49" s="96" customFormat="1" ht="30" customHeight="1">
      <c r="A54" s="190"/>
      <c r="B54" s="102" t="s">
        <v>67</v>
      </c>
      <c r="C54" s="103">
        <v>1</v>
      </c>
      <c r="D54" s="104">
        <v>2</v>
      </c>
      <c r="E54" s="81">
        <f>D54-H54</f>
        <v>-16</v>
      </c>
      <c r="F54" s="105" t="s">
        <v>68</v>
      </c>
      <c r="G54" s="103">
        <v>3</v>
      </c>
      <c r="H54" s="106">
        <v>18</v>
      </c>
      <c r="I54" s="84">
        <f>H54-D54</f>
        <v>16</v>
      </c>
      <c r="J54" s="195"/>
      <c r="K54" s="108" t="s">
        <v>69</v>
      </c>
      <c r="L54" s="109">
        <v>3</v>
      </c>
      <c r="M54" s="110">
        <v>12</v>
      </c>
      <c r="N54" s="87">
        <f>M54-Q54</f>
        <v>4</v>
      </c>
      <c r="O54" s="111" t="s">
        <v>67</v>
      </c>
      <c r="P54" s="109">
        <v>1</v>
      </c>
      <c r="Q54" s="106">
        <v>8</v>
      </c>
      <c r="R54" s="89">
        <f>Q54-M54</f>
        <v>-4</v>
      </c>
      <c r="S54" s="195"/>
      <c r="T54" s="108" t="s">
        <v>68</v>
      </c>
      <c r="U54" s="109">
        <v>3</v>
      </c>
      <c r="V54" s="110">
        <v>18</v>
      </c>
      <c r="W54" s="87">
        <f>V54-Z54</f>
        <v>16</v>
      </c>
      <c r="X54" s="111" t="s">
        <v>69</v>
      </c>
      <c r="Y54" s="109">
        <v>1</v>
      </c>
      <c r="Z54" s="106">
        <v>2</v>
      </c>
      <c r="AA54" s="89">
        <f>Z54-V54</f>
        <v>-16</v>
      </c>
      <c r="AB54" s="195"/>
      <c r="AC54" s="108" t="s">
        <v>66</v>
      </c>
      <c r="AD54" s="109">
        <v>3</v>
      </c>
      <c r="AE54" s="110">
        <v>12</v>
      </c>
      <c r="AF54" s="87">
        <f>AE54-AI54</f>
        <v>4</v>
      </c>
      <c r="AG54" s="111" t="s">
        <v>67</v>
      </c>
      <c r="AH54" s="109">
        <v>1</v>
      </c>
      <c r="AI54" s="106">
        <v>8</v>
      </c>
      <c r="AJ54" s="89">
        <f>AI54-AE54</f>
        <v>-4</v>
      </c>
      <c r="AK54" s="195"/>
      <c r="AL54" s="108" t="s">
        <v>67</v>
      </c>
      <c r="AM54" s="109">
        <v>1</v>
      </c>
      <c r="AN54" s="110">
        <v>4</v>
      </c>
      <c r="AO54" s="87">
        <f>AN54-AR54</f>
        <v>-12</v>
      </c>
      <c r="AP54" s="111" t="s">
        <v>62</v>
      </c>
      <c r="AQ54" s="109">
        <v>3</v>
      </c>
      <c r="AR54" s="106">
        <v>16</v>
      </c>
      <c r="AS54" s="89">
        <f>AR54-AN54</f>
        <v>12</v>
      </c>
      <c r="AT54" s="190"/>
      <c r="AU54" s="5"/>
      <c r="AV54" s="5"/>
      <c r="AW54" s="5"/>
    </row>
    <row r="55" spans="1:49" s="96" customFormat="1" ht="30" customHeight="1">
      <c r="A55" s="190"/>
      <c r="B55" s="113" t="s">
        <v>62</v>
      </c>
      <c r="C55" s="114">
        <v>1</v>
      </c>
      <c r="D55" s="115">
        <v>4</v>
      </c>
      <c r="E55" s="82">
        <f>D55-H55</f>
        <v>-12</v>
      </c>
      <c r="F55" s="116" t="s">
        <v>69</v>
      </c>
      <c r="G55" s="114">
        <v>3</v>
      </c>
      <c r="H55" s="117">
        <v>16</v>
      </c>
      <c r="I55" s="85">
        <f>H55-D55</f>
        <v>12</v>
      </c>
      <c r="J55" s="195"/>
      <c r="K55" s="113" t="s">
        <v>68</v>
      </c>
      <c r="L55" s="114">
        <v>1</v>
      </c>
      <c r="M55" s="115">
        <v>8</v>
      </c>
      <c r="N55" s="88">
        <f>M55-Q55</f>
        <v>-4</v>
      </c>
      <c r="O55" s="116" t="s">
        <v>66</v>
      </c>
      <c r="P55" s="114">
        <v>3</v>
      </c>
      <c r="Q55" s="117">
        <v>12</v>
      </c>
      <c r="R55" s="90">
        <f>Q55-M55</f>
        <v>4</v>
      </c>
      <c r="S55" s="195"/>
      <c r="T55" s="113" t="s">
        <v>66</v>
      </c>
      <c r="U55" s="114">
        <v>1</v>
      </c>
      <c r="V55" s="115">
        <v>6</v>
      </c>
      <c r="W55" s="88">
        <f>V55-Z55</f>
        <v>-8</v>
      </c>
      <c r="X55" s="116" t="s">
        <v>62</v>
      </c>
      <c r="Y55" s="114">
        <v>3</v>
      </c>
      <c r="Z55" s="117">
        <v>14</v>
      </c>
      <c r="AA55" s="90">
        <f>Z55-V55</f>
        <v>8</v>
      </c>
      <c r="AB55" s="195"/>
      <c r="AC55" s="113" t="s">
        <v>62</v>
      </c>
      <c r="AD55" s="114">
        <v>3</v>
      </c>
      <c r="AE55" s="115">
        <v>18</v>
      </c>
      <c r="AF55" s="88">
        <f>AE55-AI55</f>
        <v>16</v>
      </c>
      <c r="AG55" s="116" t="s">
        <v>68</v>
      </c>
      <c r="AH55" s="114">
        <v>1</v>
      </c>
      <c r="AI55" s="117">
        <v>2</v>
      </c>
      <c r="AJ55" s="90">
        <f>AI55-AE55</f>
        <v>-16</v>
      </c>
      <c r="AK55" s="195"/>
      <c r="AL55" s="113" t="s">
        <v>69</v>
      </c>
      <c r="AM55" s="114">
        <v>3</v>
      </c>
      <c r="AN55" s="115">
        <v>20</v>
      </c>
      <c r="AO55" s="88">
        <f>AN55-AR55</f>
        <v>20</v>
      </c>
      <c r="AP55" s="116" t="s">
        <v>66</v>
      </c>
      <c r="AQ55" s="114">
        <v>1</v>
      </c>
      <c r="AR55" s="117">
        <v>0</v>
      </c>
      <c r="AS55" s="90">
        <f>AR55-AN55</f>
        <v>-20</v>
      </c>
      <c r="AT55" s="190"/>
      <c r="AU55" s="5"/>
      <c r="AV55" s="5"/>
      <c r="AW55" s="5"/>
    </row>
    <row r="56" spans="1:49" s="96" customFormat="1" ht="30" customHeight="1" thickBot="1">
      <c r="A56" s="190"/>
      <c r="B56" s="119" t="s">
        <v>66</v>
      </c>
      <c r="C56" s="120"/>
      <c r="D56" s="121"/>
      <c r="E56" s="83">
        <f>D56-H56</f>
        <v>0</v>
      </c>
      <c r="F56" s="122"/>
      <c r="G56" s="120"/>
      <c r="H56" s="123"/>
      <c r="I56" s="86">
        <f>H56-D56</f>
        <v>0</v>
      </c>
      <c r="J56" s="195"/>
      <c r="K56" s="119" t="s">
        <v>62</v>
      </c>
      <c r="L56" s="120"/>
      <c r="M56" s="121"/>
      <c r="N56" s="83">
        <f>M56-Q56</f>
        <v>0</v>
      </c>
      <c r="O56" s="122"/>
      <c r="P56" s="120"/>
      <c r="Q56" s="123"/>
      <c r="R56" s="86">
        <f>Q56-M56</f>
        <v>0</v>
      </c>
      <c r="S56" s="195"/>
      <c r="T56" s="119" t="s">
        <v>67</v>
      </c>
      <c r="U56" s="120"/>
      <c r="V56" s="121"/>
      <c r="W56" s="83">
        <f>V56-Z56</f>
        <v>0</v>
      </c>
      <c r="X56" s="122"/>
      <c r="Y56" s="120"/>
      <c r="Z56" s="123"/>
      <c r="AA56" s="86">
        <f>Z56-V56</f>
        <v>0</v>
      </c>
      <c r="AB56" s="195"/>
      <c r="AC56" s="119" t="s">
        <v>69</v>
      </c>
      <c r="AD56" s="120"/>
      <c r="AE56" s="121"/>
      <c r="AF56" s="83">
        <f>AE56-AI56</f>
        <v>0</v>
      </c>
      <c r="AG56" s="122"/>
      <c r="AH56" s="120"/>
      <c r="AI56" s="123"/>
      <c r="AJ56" s="86">
        <f>AI56-AE56</f>
        <v>0</v>
      </c>
      <c r="AK56" s="195"/>
      <c r="AL56" s="119" t="s">
        <v>68</v>
      </c>
      <c r="AM56" s="120"/>
      <c r="AN56" s="121"/>
      <c r="AO56" s="83">
        <f>AN56-AR56</f>
        <v>0</v>
      </c>
      <c r="AP56" s="122"/>
      <c r="AQ56" s="120"/>
      <c r="AR56" s="123"/>
      <c r="AS56" s="86">
        <f>AR56-AN56</f>
        <v>0</v>
      </c>
      <c r="AT56" s="190"/>
      <c r="AU56" s="5"/>
      <c r="AV56" s="5"/>
      <c r="AW56" s="5"/>
    </row>
    <row r="57" spans="1:49" s="96" customFormat="1">
      <c r="A57" s="190"/>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5"/>
      <c r="AV57" s="5"/>
      <c r="AW57" s="5"/>
    </row>
    <row r="58" spans="1:49" s="96" customFormat="1" ht="15.75" thickBot="1">
      <c r="A58" s="190"/>
      <c r="B58" s="216" t="s">
        <v>35</v>
      </c>
      <c r="C58" s="216"/>
      <c r="D58" s="216"/>
      <c r="E58" s="196"/>
      <c r="F58" s="190"/>
      <c r="G58" s="190"/>
      <c r="H58" s="190"/>
      <c r="I58" s="190"/>
      <c r="J58" s="190"/>
      <c r="K58" s="197"/>
      <c r="L58" s="197"/>
      <c r="M58" s="197"/>
      <c r="N58" s="197"/>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5"/>
      <c r="AV58" s="5"/>
      <c r="AW58" s="5"/>
    </row>
    <row r="59" spans="1:49" s="96" customFormat="1" ht="27.75" customHeight="1" thickBot="1">
      <c r="A59" s="190"/>
      <c r="B59" s="127" t="s">
        <v>26</v>
      </c>
      <c r="C59" s="128" t="s">
        <v>5</v>
      </c>
      <c r="D59" s="129" t="s">
        <v>6</v>
      </c>
      <c r="E59" s="198"/>
      <c r="F59" s="190"/>
      <c r="G59" s="190"/>
      <c r="H59" s="190"/>
      <c r="I59" s="190"/>
      <c r="J59" s="190"/>
      <c r="K59" s="199" t="s">
        <v>33</v>
      </c>
      <c r="L59" s="200"/>
      <c r="M59" s="201"/>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0"/>
      <c r="AP59" s="190"/>
      <c r="AQ59" s="190"/>
      <c r="AR59" s="190"/>
      <c r="AS59" s="190"/>
      <c r="AT59" s="190"/>
      <c r="AU59" s="5"/>
      <c r="AV59" s="5"/>
      <c r="AW59" s="5"/>
    </row>
    <row r="60" spans="1:49" s="96" customFormat="1" ht="20.100000000000001" customHeight="1">
      <c r="A60" s="190"/>
      <c r="B60" s="134" t="s">
        <v>67</v>
      </c>
      <c r="C60" s="91">
        <f ca="1">SUMIF(B54:AR56,B60,C54:AR56)</f>
        <v>4</v>
      </c>
      <c r="D60" s="92">
        <f ca="1">SUMIF(B54:AS56,B60,E54:AS56)</f>
        <v>-36</v>
      </c>
      <c r="E60" s="191"/>
      <c r="F60" s="190"/>
      <c r="G60" s="190"/>
      <c r="H60" s="190"/>
      <c r="I60" s="190"/>
      <c r="J60" s="190"/>
      <c r="K60" s="192"/>
      <c r="L60" s="193"/>
      <c r="M60" s="194"/>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5"/>
      <c r="AV60" s="5"/>
      <c r="AW60" s="5"/>
    </row>
    <row r="61" spans="1:49" s="96" customFormat="1" ht="20.100000000000001" customHeight="1">
      <c r="A61" s="190"/>
      <c r="B61" s="134" t="s">
        <v>62</v>
      </c>
      <c r="C61" s="91">
        <f ca="1">SUMIF(B54:AR56,B61,C54:AR56)</f>
        <v>10</v>
      </c>
      <c r="D61" s="89">
        <f ca="1">SUMIF(B54:AS56,B61,E54:AS56)</f>
        <v>24</v>
      </c>
      <c r="E61" s="191"/>
      <c r="F61" s="190"/>
      <c r="G61" s="190"/>
      <c r="H61" s="190"/>
      <c r="I61" s="190"/>
      <c r="J61" s="190"/>
      <c r="K61" s="192"/>
      <c r="L61" s="193"/>
      <c r="M61" s="194"/>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5"/>
      <c r="AV61" s="5"/>
      <c r="AW61" s="5"/>
    </row>
    <row r="62" spans="1:49" s="96" customFormat="1" ht="20.100000000000001" customHeight="1">
      <c r="A62" s="190"/>
      <c r="B62" s="164" t="s">
        <v>68</v>
      </c>
      <c r="C62" s="91">
        <f ca="1">SUMIF(B54:AR56,B62,C54:AR54)</f>
        <v>8</v>
      </c>
      <c r="D62" s="89">
        <f ca="1">SUMIF(B54:AS56,B62,E54:AS56)</f>
        <v>12</v>
      </c>
      <c r="E62" s="191"/>
      <c r="F62" s="202"/>
      <c r="G62" s="190"/>
      <c r="H62" s="190"/>
      <c r="I62" s="190"/>
      <c r="J62" s="190"/>
      <c r="K62" s="192"/>
      <c r="L62" s="193"/>
      <c r="M62" s="194"/>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5"/>
      <c r="AV62" s="5"/>
      <c r="AW62" s="5"/>
    </row>
    <row r="63" spans="1:49" s="96" customFormat="1" ht="20.100000000000001" customHeight="1">
      <c r="A63" s="190"/>
      <c r="B63" s="164" t="s">
        <v>69</v>
      </c>
      <c r="C63" s="91">
        <f ca="1">SUMIF(B54:AR56,B63,C54:AR56)</f>
        <v>10</v>
      </c>
      <c r="D63" s="89">
        <f ca="1">SUMIF(B54:AS56,B63,E54:AS56)</f>
        <v>20</v>
      </c>
      <c r="E63" s="191"/>
      <c r="F63" s="190"/>
      <c r="G63" s="190"/>
      <c r="H63" s="190"/>
      <c r="I63" s="190"/>
      <c r="J63" s="190"/>
      <c r="K63" s="192"/>
      <c r="L63" s="193"/>
      <c r="M63" s="194"/>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5"/>
      <c r="AV63" s="5"/>
      <c r="AW63" s="5"/>
    </row>
    <row r="64" spans="1:49" s="96" customFormat="1" ht="20.100000000000001" customHeight="1">
      <c r="A64" s="190"/>
      <c r="B64" s="164" t="s">
        <v>66</v>
      </c>
      <c r="C64" s="91">
        <f ca="1">SUMIF(B54:AR56,B64,C54:AR56)</f>
        <v>8</v>
      </c>
      <c r="D64" s="89">
        <f ca="1">SUMIF(B54:AS56,B64,E54:AS56)</f>
        <v>-20</v>
      </c>
      <c r="E64" s="191"/>
      <c r="F64" s="190"/>
      <c r="G64" s="190"/>
      <c r="H64" s="190"/>
      <c r="I64" s="190"/>
      <c r="J64" s="190"/>
      <c r="K64" s="192"/>
      <c r="L64" s="193"/>
      <c r="M64" s="194"/>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5"/>
      <c r="AV64" s="5"/>
      <c r="AW64" s="5"/>
    </row>
    <row r="65" spans="1:49" s="96" customFormat="1" ht="20.100000000000001" customHeight="1" thickBot="1">
      <c r="A65" s="190"/>
      <c r="B65" s="140"/>
      <c r="C65" s="93">
        <f ca="1">SUMIF(B54:AR56,B65,C54:AR56)</f>
        <v>-20</v>
      </c>
      <c r="D65" s="86">
        <f ca="1">SUMIF(B54:AS56,B65,E54:AS56)</f>
        <v>0</v>
      </c>
      <c r="E65" s="191"/>
      <c r="F65" s="190"/>
      <c r="G65" s="190"/>
      <c r="H65" s="190"/>
      <c r="I65" s="190"/>
      <c r="J65" s="190"/>
      <c r="K65" s="192"/>
      <c r="L65" s="193"/>
      <c r="M65" s="194"/>
      <c r="N65" s="190"/>
      <c r="O65" s="190"/>
      <c r="P65" s="190"/>
      <c r="Q65" s="190"/>
      <c r="R65" s="190"/>
      <c r="S65" s="190"/>
      <c r="T65" s="190"/>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5"/>
      <c r="AV65" s="5"/>
      <c r="AW65" s="5"/>
    </row>
    <row r="66" spans="1:49" s="96" customFormat="1">
      <c r="A66" s="190"/>
      <c r="B66" s="190"/>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5"/>
      <c r="AV66" s="5"/>
      <c r="AW66" s="5"/>
    </row>
  </sheetData>
  <sheetProtection password="E672" sheet="1" objects="1" scenarios="1"/>
  <mergeCells count="44">
    <mergeCell ref="AC18:AJ18"/>
    <mergeCell ref="AL18:AS18"/>
    <mergeCell ref="B2:I2"/>
    <mergeCell ref="K2:R2"/>
    <mergeCell ref="T2:AA2"/>
    <mergeCell ref="AC2:AJ2"/>
    <mergeCell ref="AL2:AS2"/>
    <mergeCell ref="B3:I3"/>
    <mergeCell ref="K3:R3"/>
    <mergeCell ref="T3:AA3"/>
    <mergeCell ref="AC3:AJ3"/>
    <mergeCell ref="AL3:AS3"/>
    <mergeCell ref="B9:D9"/>
    <mergeCell ref="B18:I18"/>
    <mergeCell ref="K18:R18"/>
    <mergeCell ref="T18:AA18"/>
    <mergeCell ref="B19:I19"/>
    <mergeCell ref="K19:R19"/>
    <mergeCell ref="T19:AA19"/>
    <mergeCell ref="AC19:AJ19"/>
    <mergeCell ref="AL19:AS19"/>
    <mergeCell ref="AC35:AJ35"/>
    <mergeCell ref="AL35:AS35"/>
    <mergeCell ref="B36:I36"/>
    <mergeCell ref="K36:R36"/>
    <mergeCell ref="T36:AA36"/>
    <mergeCell ref="AC36:AJ36"/>
    <mergeCell ref="AL36:AS36"/>
    <mergeCell ref="B25:D25"/>
    <mergeCell ref="AC52:AJ52"/>
    <mergeCell ref="AL52:AS52"/>
    <mergeCell ref="B58:D58"/>
    <mergeCell ref="B42:D42"/>
    <mergeCell ref="B51:I51"/>
    <mergeCell ref="K51:R51"/>
    <mergeCell ref="T51:AA51"/>
    <mergeCell ref="B52:I52"/>
    <mergeCell ref="K52:R52"/>
    <mergeCell ref="T52:AA52"/>
    <mergeCell ref="AC51:AJ51"/>
    <mergeCell ref="AL51:AS51"/>
    <mergeCell ref="B35:I35"/>
    <mergeCell ref="K35:R35"/>
    <mergeCell ref="T35:AA35"/>
  </mergeCells>
  <conditionalFormatting sqref="AE21">
    <cfRule type="expression" dxfId="119" priority="81" stopIfTrue="1">
      <formula>$AE$21+$AI$21=36</formula>
    </cfRule>
  </conditionalFormatting>
  <conditionalFormatting sqref="AE54">
    <cfRule type="expression" dxfId="118" priority="141" stopIfTrue="1">
      <formula>$AE$21+$AI$21=36</formula>
    </cfRule>
  </conditionalFormatting>
  <conditionalFormatting sqref="AE22">
    <cfRule type="expression" dxfId="117" priority="79" stopIfTrue="1">
      <formula>$AE$22+$AI$22=36</formula>
    </cfRule>
  </conditionalFormatting>
  <conditionalFormatting sqref="AE55">
    <cfRule type="expression" dxfId="116" priority="139" stopIfTrue="1">
      <formula>$AE$22+$AI$22=36</formula>
    </cfRule>
  </conditionalFormatting>
  <conditionalFormatting sqref="AE23">
    <cfRule type="expression" dxfId="115" priority="80" stopIfTrue="1">
      <formula>$AE$23+$AI$23=36</formula>
    </cfRule>
  </conditionalFormatting>
  <conditionalFormatting sqref="AE56">
    <cfRule type="expression" dxfId="114" priority="140" stopIfTrue="1">
      <formula>$AE$23+$AI$23=36</formula>
    </cfRule>
  </conditionalFormatting>
  <conditionalFormatting sqref="AE38">
    <cfRule type="expression" dxfId="113" priority="122" stopIfTrue="1">
      <formula>$AE$5+$AI$5=36</formula>
    </cfRule>
  </conditionalFormatting>
  <conditionalFormatting sqref="AE5">
    <cfRule type="expression" dxfId="112" priority="92" stopIfTrue="1">
      <formula>$AE$5+$AI$5=36</formula>
    </cfRule>
  </conditionalFormatting>
  <conditionalFormatting sqref="AE39">
    <cfRule type="expression" dxfId="111" priority="121" stopIfTrue="1">
      <formula>$AE$6+$AI$6=36</formula>
    </cfRule>
  </conditionalFormatting>
  <conditionalFormatting sqref="AE6">
    <cfRule type="expression" dxfId="110" priority="91" stopIfTrue="1">
      <formula>$AE$6+$AI$6=36</formula>
    </cfRule>
  </conditionalFormatting>
  <conditionalFormatting sqref="AE40">
    <cfRule type="expression" dxfId="109" priority="123" stopIfTrue="1">
      <formula>$AE$7+$AI$7=36</formula>
    </cfRule>
  </conditionalFormatting>
  <conditionalFormatting sqref="AE7">
    <cfRule type="expression" dxfId="108" priority="93" stopIfTrue="1">
      <formula>$AE$7+$AI$7=36</formula>
    </cfRule>
  </conditionalFormatting>
  <conditionalFormatting sqref="AI21">
    <cfRule type="expression" dxfId="107" priority="83" stopIfTrue="1">
      <formula>$AI$21+$AE$21=36</formula>
    </cfRule>
  </conditionalFormatting>
  <conditionalFormatting sqref="AI54">
    <cfRule type="expression" dxfId="106" priority="143" stopIfTrue="1">
      <formula>$AI$21+$AE$21=36</formula>
    </cfRule>
  </conditionalFormatting>
  <conditionalFormatting sqref="AI22">
    <cfRule type="expression" dxfId="105" priority="84" stopIfTrue="1">
      <formula>$AI$22+$AE$22=36</formula>
    </cfRule>
  </conditionalFormatting>
  <conditionalFormatting sqref="AI55">
    <cfRule type="expression" dxfId="104" priority="144" stopIfTrue="1">
      <formula>$AI$22+$AE$22=36</formula>
    </cfRule>
  </conditionalFormatting>
  <conditionalFormatting sqref="AI23">
    <cfRule type="expression" dxfId="103" priority="82" stopIfTrue="1">
      <formula>$AI$23+$AE$23=36</formula>
    </cfRule>
  </conditionalFormatting>
  <conditionalFormatting sqref="AI56">
    <cfRule type="expression" dxfId="102" priority="142" stopIfTrue="1">
      <formula>$AI$23+$AE$23=36</formula>
    </cfRule>
  </conditionalFormatting>
  <conditionalFormatting sqref="AI38">
    <cfRule type="expression" dxfId="101" priority="126" stopIfTrue="1">
      <formula>$AI$5+$AE$5=36</formula>
    </cfRule>
  </conditionalFormatting>
  <conditionalFormatting sqref="AI5">
    <cfRule type="expression" dxfId="100" priority="96" stopIfTrue="1">
      <formula>$AI$5+$AE$5=36</formula>
    </cfRule>
  </conditionalFormatting>
  <conditionalFormatting sqref="AI39">
    <cfRule type="expression" dxfId="99" priority="125" stopIfTrue="1">
      <formula>$AI$6+$AE$6=36</formula>
    </cfRule>
  </conditionalFormatting>
  <conditionalFormatting sqref="AI6">
    <cfRule type="expression" dxfId="98" priority="95" stopIfTrue="1">
      <formula>$AI$6+$AE$6=36</formula>
    </cfRule>
  </conditionalFormatting>
  <conditionalFormatting sqref="AI40">
    <cfRule type="expression" dxfId="97" priority="124" stopIfTrue="1">
      <formula>$AI$7+$AE$7=36</formula>
    </cfRule>
  </conditionalFormatting>
  <conditionalFormatting sqref="AI7">
    <cfRule type="expression" dxfId="96" priority="94" stopIfTrue="1">
      <formula>$AI$7+$AE$7=36</formula>
    </cfRule>
  </conditionalFormatting>
  <conditionalFormatting sqref="AN21">
    <cfRule type="expression" dxfId="95" priority="85" stopIfTrue="1">
      <formula>$AN$21+$AR$21=36</formula>
    </cfRule>
  </conditionalFormatting>
  <conditionalFormatting sqref="AN54">
    <cfRule type="expression" dxfId="94" priority="151" stopIfTrue="1">
      <formula>$AN$21+$AR$21=36</formula>
    </cfRule>
  </conditionalFormatting>
  <conditionalFormatting sqref="AN22">
    <cfRule type="expression" dxfId="93" priority="87" stopIfTrue="1">
      <formula>$AN$22+$AR$22=36</formula>
    </cfRule>
  </conditionalFormatting>
  <conditionalFormatting sqref="AN55">
    <cfRule type="expression" dxfId="92" priority="153" stopIfTrue="1">
      <formula>$AN$22+$AR$22=36</formula>
    </cfRule>
  </conditionalFormatting>
  <conditionalFormatting sqref="AN23">
    <cfRule type="expression" dxfId="91" priority="86" stopIfTrue="1">
      <formula>$AN$23+$AR$23=36</formula>
    </cfRule>
  </conditionalFormatting>
  <conditionalFormatting sqref="AN56">
    <cfRule type="expression" dxfId="90" priority="152" stopIfTrue="1">
      <formula>$AN$23+$AR$23=36</formula>
    </cfRule>
  </conditionalFormatting>
  <conditionalFormatting sqref="AN38">
    <cfRule type="expression" dxfId="89" priority="133" stopIfTrue="1">
      <formula>$AN$5+$AR$5=36</formula>
    </cfRule>
  </conditionalFormatting>
  <conditionalFormatting sqref="AN5">
    <cfRule type="expression" dxfId="88" priority="62" stopIfTrue="1">
      <formula>$AN$5+$AR$5=36</formula>
    </cfRule>
  </conditionalFormatting>
  <conditionalFormatting sqref="AN39">
    <cfRule type="expression" dxfId="87" priority="135" stopIfTrue="1">
      <formula>$AN$6+$AR$6=36</formula>
    </cfRule>
  </conditionalFormatting>
  <conditionalFormatting sqref="AN6">
    <cfRule type="expression" dxfId="86" priority="61" stopIfTrue="1">
      <formula>$AN$6+$AR$6=36</formula>
    </cfRule>
  </conditionalFormatting>
  <conditionalFormatting sqref="AN40">
    <cfRule type="expression" dxfId="85" priority="134" stopIfTrue="1">
      <formula>$AN$7+$AR$7=36</formula>
    </cfRule>
  </conditionalFormatting>
  <conditionalFormatting sqref="AN7">
    <cfRule type="expression" dxfId="84" priority="63" stopIfTrue="1">
      <formula>$AN$7+$AR$7=36</formula>
    </cfRule>
  </conditionalFormatting>
  <conditionalFormatting sqref="AR21">
    <cfRule type="expression" dxfId="83" priority="89" stopIfTrue="1">
      <formula>$AR$21+$AN$21=36</formula>
    </cfRule>
  </conditionalFormatting>
  <conditionalFormatting sqref="AR54">
    <cfRule type="expression" dxfId="82" priority="155" stopIfTrue="1">
      <formula>$AR$21+$AN$21=36</formula>
    </cfRule>
  </conditionalFormatting>
  <conditionalFormatting sqref="AR22">
    <cfRule type="expression" dxfId="81" priority="88" stopIfTrue="1">
      <formula>$AR$22+$AN$22=36</formula>
    </cfRule>
  </conditionalFormatting>
  <conditionalFormatting sqref="AR55">
    <cfRule type="expression" dxfId="80" priority="154" stopIfTrue="1">
      <formula>$AR$22+$AN$22=36</formula>
    </cfRule>
  </conditionalFormatting>
  <conditionalFormatting sqref="AR23">
    <cfRule type="expression" dxfId="79" priority="90" stopIfTrue="1">
      <formula>$AR$23+$AN$23=36</formula>
    </cfRule>
  </conditionalFormatting>
  <conditionalFormatting sqref="AR56">
    <cfRule type="expression" dxfId="78" priority="156" stopIfTrue="1">
      <formula>$AR$23+$AN$23=36</formula>
    </cfRule>
  </conditionalFormatting>
  <conditionalFormatting sqref="AR38">
    <cfRule type="expression" dxfId="77" priority="137" stopIfTrue="1">
      <formula>$AR$5+$AN$5=36</formula>
    </cfRule>
  </conditionalFormatting>
  <conditionalFormatting sqref="AR5">
    <cfRule type="expression" dxfId="76" priority="64" stopIfTrue="1">
      <formula>$AR$5+$AN$5=36</formula>
    </cfRule>
  </conditionalFormatting>
  <conditionalFormatting sqref="AR39">
    <cfRule type="expression" dxfId="75" priority="136" stopIfTrue="1">
      <formula>$AR$6+$AN$6=36</formula>
    </cfRule>
  </conditionalFormatting>
  <conditionalFormatting sqref="AR6">
    <cfRule type="expression" dxfId="74" priority="65" stopIfTrue="1">
      <formula>$AR$6+$AN$6=36</formula>
    </cfRule>
  </conditionalFormatting>
  <conditionalFormatting sqref="AR40">
    <cfRule type="expression" dxfId="73" priority="138" stopIfTrue="1">
      <formula>$AR$7+$AN$7=36</formula>
    </cfRule>
  </conditionalFormatting>
  <conditionalFormatting sqref="AR7">
    <cfRule type="expression" dxfId="72" priority="66" stopIfTrue="1">
      <formula>$AR$7+$AN$7=36</formula>
    </cfRule>
  </conditionalFormatting>
  <conditionalFormatting sqref="D21">
    <cfRule type="expression" dxfId="71" priority="75" stopIfTrue="1">
      <formula>$D$21+$H$21=36</formula>
    </cfRule>
  </conditionalFormatting>
  <conditionalFormatting sqref="D54">
    <cfRule type="expression" dxfId="70" priority="147" stopIfTrue="1">
      <formula>$D$21+$H$21=36</formula>
    </cfRule>
  </conditionalFormatting>
  <conditionalFormatting sqref="D22">
    <cfRule type="expression" dxfId="69" priority="73" stopIfTrue="1">
      <formula>$D$22+$H$22=36</formula>
    </cfRule>
  </conditionalFormatting>
  <conditionalFormatting sqref="D55">
    <cfRule type="expression" dxfId="68" priority="145" stopIfTrue="1">
      <formula>$D$22+$H$22=36</formula>
    </cfRule>
  </conditionalFormatting>
  <conditionalFormatting sqref="D23">
    <cfRule type="expression" dxfId="67" priority="74" stopIfTrue="1">
      <formula>$D$23+$H$23=36</formula>
    </cfRule>
  </conditionalFormatting>
  <conditionalFormatting sqref="D56">
    <cfRule type="expression" dxfId="66" priority="146" stopIfTrue="1">
      <formula>$D$23+$H$23=36</formula>
    </cfRule>
  </conditionalFormatting>
  <conditionalFormatting sqref="H23">
    <cfRule type="expression" dxfId="65" priority="78" stopIfTrue="1">
      <formula>$D$23+$H$23=36</formula>
    </cfRule>
  </conditionalFormatting>
  <conditionalFormatting sqref="H56">
    <cfRule type="expression" dxfId="64" priority="150" stopIfTrue="1">
      <formula>$D$23+$H$23=36</formula>
    </cfRule>
  </conditionalFormatting>
  <conditionalFormatting sqref="D38">
    <cfRule type="expression" dxfId="63" priority="128" stopIfTrue="1">
      <formula>$D$5+$H$5=36</formula>
    </cfRule>
  </conditionalFormatting>
  <conditionalFormatting sqref="D5">
    <cfRule type="expression" dxfId="62" priority="68" stopIfTrue="1">
      <formula>$D$5+$H$5=36</formula>
    </cfRule>
  </conditionalFormatting>
  <conditionalFormatting sqref="D39">
    <cfRule type="expression" dxfId="61" priority="127" stopIfTrue="1">
      <formula>$D$6+$H$6=36</formula>
    </cfRule>
  </conditionalFormatting>
  <conditionalFormatting sqref="D6">
    <cfRule type="expression" dxfId="60" priority="67" stopIfTrue="1">
      <formula>$D$6+$H$6=36</formula>
    </cfRule>
  </conditionalFormatting>
  <conditionalFormatting sqref="D40">
    <cfRule type="expression" dxfId="59" priority="129" stopIfTrue="1">
      <formula>$D$7+$H$7=36</formula>
    </cfRule>
  </conditionalFormatting>
  <conditionalFormatting sqref="D7">
    <cfRule type="expression" dxfId="58" priority="69" stopIfTrue="1">
      <formula>$D$7+$H$7=36</formula>
    </cfRule>
  </conditionalFormatting>
  <conditionalFormatting sqref="H21">
    <cfRule type="expression" dxfId="57" priority="76" stopIfTrue="1">
      <formula>$H$21+$D$21=36</formula>
    </cfRule>
  </conditionalFormatting>
  <conditionalFormatting sqref="H54">
    <cfRule type="expression" dxfId="56" priority="148" stopIfTrue="1">
      <formula>$H$21+$D$21=36</formula>
    </cfRule>
  </conditionalFormatting>
  <conditionalFormatting sqref="H22">
    <cfRule type="expression" dxfId="55" priority="77" stopIfTrue="1">
      <formula>$H$22+$D$22=36</formula>
    </cfRule>
  </conditionalFormatting>
  <conditionalFormatting sqref="H55">
    <cfRule type="expression" dxfId="54" priority="149" stopIfTrue="1">
      <formula>$H$22+$D$22=36</formula>
    </cfRule>
  </conditionalFormatting>
  <conditionalFormatting sqref="H38">
    <cfRule type="expression" dxfId="53" priority="132" stopIfTrue="1">
      <formula>$H$5+$D$5=36</formula>
    </cfRule>
  </conditionalFormatting>
  <conditionalFormatting sqref="H5">
    <cfRule type="expression" dxfId="52" priority="72" stopIfTrue="1">
      <formula>$H$5+$D$5=36</formula>
    </cfRule>
  </conditionalFormatting>
  <conditionalFormatting sqref="H39">
    <cfRule type="expression" dxfId="51" priority="130" stopIfTrue="1">
      <formula>$H$6+$D$6=36</formula>
    </cfRule>
  </conditionalFormatting>
  <conditionalFormatting sqref="H6">
    <cfRule type="expression" dxfId="50" priority="70" stopIfTrue="1">
      <formula>$H$6+$D$6=36</formula>
    </cfRule>
  </conditionalFormatting>
  <conditionalFormatting sqref="H40">
    <cfRule type="expression" dxfId="49" priority="131" stopIfTrue="1">
      <formula>$H$7+$D$7=36</formula>
    </cfRule>
  </conditionalFormatting>
  <conditionalFormatting sqref="H7">
    <cfRule type="expression" dxfId="48" priority="71" stopIfTrue="1">
      <formula>$H$7+$D$7=36</formula>
    </cfRule>
  </conditionalFormatting>
  <conditionalFormatting sqref="M21">
    <cfRule type="expression" dxfId="47" priority="104" stopIfTrue="1">
      <formula>$M$21+$Q$21=36</formula>
    </cfRule>
  </conditionalFormatting>
  <conditionalFormatting sqref="M54">
    <cfRule type="expression" dxfId="46" priority="164" stopIfTrue="1">
      <formula>$M$21+$Q$21=36</formula>
    </cfRule>
  </conditionalFormatting>
  <conditionalFormatting sqref="M22">
    <cfRule type="expression" dxfId="45" priority="103" stopIfTrue="1">
      <formula>$M$22+$Q$22=36</formula>
    </cfRule>
  </conditionalFormatting>
  <conditionalFormatting sqref="M55">
    <cfRule type="expression" dxfId="44" priority="163" stopIfTrue="1">
      <formula>$M$22+$Q$22=36</formula>
    </cfRule>
  </conditionalFormatting>
  <conditionalFormatting sqref="M23">
    <cfRule type="expression" dxfId="43" priority="105" stopIfTrue="1">
      <formula>$M$23+$Q$23=36</formula>
    </cfRule>
  </conditionalFormatting>
  <conditionalFormatting sqref="M56">
    <cfRule type="expression" dxfId="42" priority="165" stopIfTrue="1">
      <formula>$M$23+$Q$23=36</formula>
    </cfRule>
  </conditionalFormatting>
  <conditionalFormatting sqref="M38">
    <cfRule type="expression" dxfId="41" priority="158" stopIfTrue="1">
      <formula>$M$5+$Q$5=36</formula>
    </cfRule>
  </conditionalFormatting>
  <conditionalFormatting sqref="M5">
    <cfRule type="expression" dxfId="40" priority="98" stopIfTrue="1">
      <formula>$M$5+$Q$5=36</formula>
    </cfRule>
  </conditionalFormatting>
  <conditionalFormatting sqref="Q38">
    <cfRule type="expression" dxfId="39" priority="162" stopIfTrue="1">
      <formula>$M$5+$Q$5=36</formula>
    </cfRule>
  </conditionalFormatting>
  <conditionalFormatting sqref="Q5">
    <cfRule type="expression" dxfId="38" priority="102" stopIfTrue="1">
      <formula>$M$5+$Q$5=36</formula>
    </cfRule>
  </conditionalFormatting>
  <conditionalFormatting sqref="M39">
    <cfRule type="expression" dxfId="37" priority="159" stopIfTrue="1">
      <formula>$M$6+$Q$6=36</formula>
    </cfRule>
  </conditionalFormatting>
  <conditionalFormatting sqref="M6">
    <cfRule type="expression" dxfId="36" priority="99" stopIfTrue="1">
      <formula>$M$6+$Q$6=36</formula>
    </cfRule>
  </conditionalFormatting>
  <conditionalFormatting sqref="Q39">
    <cfRule type="expression" dxfId="35" priority="161" stopIfTrue="1">
      <formula>$M$6+$Q$6=36</formula>
    </cfRule>
  </conditionalFormatting>
  <conditionalFormatting sqref="Q6">
    <cfRule type="expression" dxfId="34" priority="101" stopIfTrue="1">
      <formula>$M$6+$Q$6=36</formula>
    </cfRule>
  </conditionalFormatting>
  <conditionalFormatting sqref="M40">
    <cfRule type="expression" dxfId="33" priority="157" stopIfTrue="1">
      <formula>$M$7+$Q$7=36</formula>
    </cfRule>
  </conditionalFormatting>
  <conditionalFormatting sqref="M7">
    <cfRule type="expression" dxfId="32" priority="97" stopIfTrue="1">
      <formula>$M$7+$Q$7=36</formula>
    </cfRule>
  </conditionalFormatting>
  <conditionalFormatting sqref="Q40">
    <cfRule type="expression" dxfId="31" priority="160" stopIfTrue="1">
      <formula>$M$7+$Q$7=36</formula>
    </cfRule>
  </conditionalFormatting>
  <conditionalFormatting sqref="Q7">
    <cfRule type="expression" dxfId="30" priority="100" stopIfTrue="1">
      <formula>$M$7+$Q$7=36</formula>
    </cfRule>
  </conditionalFormatting>
  <conditionalFormatting sqref="Q21">
    <cfRule type="expression" dxfId="29" priority="108" stopIfTrue="1">
      <formula>$Q$21+$M$21=36</formula>
    </cfRule>
  </conditionalFormatting>
  <conditionalFormatting sqref="Q54">
    <cfRule type="expression" dxfId="28" priority="168" stopIfTrue="1">
      <formula>$Q$21+$M$21=36</formula>
    </cfRule>
  </conditionalFormatting>
  <conditionalFormatting sqref="Q22">
    <cfRule type="expression" dxfId="27" priority="106" stopIfTrue="1">
      <formula>$Q$22+$M$22=36</formula>
    </cfRule>
  </conditionalFormatting>
  <conditionalFormatting sqref="Q55">
    <cfRule type="expression" dxfId="26" priority="166" stopIfTrue="1">
      <formula>$Q$22+$M$22=36</formula>
    </cfRule>
  </conditionalFormatting>
  <conditionalFormatting sqref="Q23">
    <cfRule type="expression" dxfId="25" priority="107" stopIfTrue="1">
      <formula>$Q$23+$M$23=36</formula>
    </cfRule>
  </conditionalFormatting>
  <conditionalFormatting sqref="Q56">
    <cfRule type="expression" dxfId="24" priority="167" stopIfTrue="1">
      <formula>$Q$23+$M$23=36</formula>
    </cfRule>
  </conditionalFormatting>
  <conditionalFormatting sqref="V21">
    <cfRule type="expression" dxfId="23" priority="110" stopIfTrue="1">
      <formula>$V$21+$Z$21=36</formula>
    </cfRule>
  </conditionalFormatting>
  <conditionalFormatting sqref="V54">
    <cfRule type="expression" dxfId="22" priority="170" stopIfTrue="1">
      <formula>$V$21+$Z$21=36</formula>
    </cfRule>
  </conditionalFormatting>
  <conditionalFormatting sqref="V22">
    <cfRule type="expression" dxfId="21" priority="109" stopIfTrue="1">
      <formula>$V$22+$Z$22=36</formula>
    </cfRule>
  </conditionalFormatting>
  <conditionalFormatting sqref="V55">
    <cfRule type="expression" dxfId="20" priority="169" stopIfTrue="1">
      <formula>$V$22+$Z$22=36</formula>
    </cfRule>
  </conditionalFormatting>
  <conditionalFormatting sqref="V23">
    <cfRule type="expression" dxfId="19" priority="111" stopIfTrue="1">
      <formula>$V$23+$Z$23=36</formula>
    </cfRule>
  </conditionalFormatting>
  <conditionalFormatting sqref="V56">
    <cfRule type="expression" dxfId="18" priority="171" stopIfTrue="1">
      <formula>$V$23+$Z$23=36</formula>
    </cfRule>
  </conditionalFormatting>
  <conditionalFormatting sqref="V38">
    <cfRule type="expression" dxfId="17" priority="177" stopIfTrue="1">
      <formula>$V$5+$Z$5=36</formula>
    </cfRule>
  </conditionalFormatting>
  <conditionalFormatting sqref="V5">
    <cfRule type="expression" dxfId="16" priority="117" stopIfTrue="1">
      <formula>$V$5+$Z$5=36</formula>
    </cfRule>
  </conditionalFormatting>
  <conditionalFormatting sqref="V39">
    <cfRule type="expression" dxfId="15" priority="175" stopIfTrue="1">
      <formula>$V$6+$Z$6=36</formula>
    </cfRule>
  </conditionalFormatting>
  <conditionalFormatting sqref="V6">
    <cfRule type="expression" dxfId="14" priority="115" stopIfTrue="1">
      <formula>$V$6+$Z$6=36</formula>
    </cfRule>
  </conditionalFormatting>
  <conditionalFormatting sqref="V40">
    <cfRule type="expression" dxfId="13" priority="176" stopIfTrue="1">
      <formula>$V$7+$Z$7=36</formula>
    </cfRule>
  </conditionalFormatting>
  <conditionalFormatting sqref="V7">
    <cfRule type="expression" dxfId="12" priority="116" stopIfTrue="1">
      <formula>$V$7+$Z$7=36</formula>
    </cfRule>
  </conditionalFormatting>
  <conditionalFormatting sqref="Z40">
    <cfRule type="expression" dxfId="11" priority="178" stopIfTrue="1">
      <formula>$V$7+$Z$7=36</formula>
    </cfRule>
  </conditionalFormatting>
  <conditionalFormatting sqref="Z7">
    <cfRule type="expression" dxfId="10" priority="118" stopIfTrue="1">
      <formula>$V$7+$Z$7=36</formula>
    </cfRule>
  </conditionalFormatting>
  <conditionalFormatting sqref="Z21">
    <cfRule type="expression" dxfId="9" priority="113" stopIfTrue="1">
      <formula>$Z$21+$V$21=36</formula>
    </cfRule>
  </conditionalFormatting>
  <conditionalFormatting sqref="Z54">
    <cfRule type="expression" dxfId="8" priority="173" stopIfTrue="1">
      <formula>$Z$21+$V$21=36</formula>
    </cfRule>
  </conditionalFormatting>
  <conditionalFormatting sqref="Z22">
    <cfRule type="expression" dxfId="7" priority="112" stopIfTrue="1">
      <formula>$Z$22+$V$22=36</formula>
    </cfRule>
  </conditionalFormatting>
  <conditionalFormatting sqref="Z55">
    <cfRule type="expression" dxfId="6" priority="172" stopIfTrue="1">
      <formula>$Z$22+$V$22=36</formula>
    </cfRule>
  </conditionalFormatting>
  <conditionalFormatting sqref="Z23">
    <cfRule type="expression" dxfId="5" priority="114" stopIfTrue="1">
      <formula>$Z$23+$V$23=36</formula>
    </cfRule>
  </conditionalFormatting>
  <conditionalFormatting sqref="Z56">
    <cfRule type="expression" dxfId="4" priority="174" stopIfTrue="1">
      <formula>$Z$23+$V$23=36</formula>
    </cfRule>
  </conditionalFormatting>
  <conditionalFormatting sqref="Z38">
    <cfRule type="expression" dxfId="3" priority="179" stopIfTrue="1">
      <formula>$Z$5+$V$5=36</formula>
    </cfRule>
  </conditionalFormatting>
  <conditionalFormatting sqref="Z5">
    <cfRule type="expression" dxfId="2" priority="119" stopIfTrue="1">
      <formula>$Z$5+$V$5=36</formula>
    </cfRule>
  </conditionalFormatting>
  <conditionalFormatting sqref="Z39">
    <cfRule type="expression" dxfId="1" priority="180" stopIfTrue="1">
      <formula>$Z$6+$V$6=36</formula>
    </cfRule>
  </conditionalFormatting>
  <conditionalFormatting sqref="Z6">
    <cfRule type="expression" dxfId="0" priority="120" stopIfTrue="1">
      <formula>$Z$6+$V$6=36</formula>
    </cfRule>
  </conditionalFormatting>
  <dataValidations count="2">
    <dataValidation type="whole" allowBlank="1" showInputMessage="1" showErrorMessage="1" sqref="AQ40 AQ56 AQ55 AQ54 AM56 AM55 AM54 AH56 AH55 AH54 AD56 AD55 AD54 Y56 Y55 Y54 U56 U55 U54 P56 P55 P54 L56 L55 L54 G56 G55 G54 C54 C55 C56">
      <formula1>0</formula1>
      <formula2>3</formula2>
    </dataValidation>
    <dataValidation type="whole" allowBlank="1" showInputMessage="1" showErrorMessage="1" sqref="C5 C6 C7 G5 G6 G7 L5 L6 L7 P5 P6 P7 U5 U6 U7 Y7 Y6 Y5 AD5 AD6 AD7 AH5 AH6 AH7 AM5 AM6 AM7 AQ7 AQ6 AQ5 AQ23 AQ22 AQ21 AM23 AM22 AM21 AH23 AH22 AH21 AD23 AD22 AD21 Y23 Y22 Y21 U23 U22 U21 P23 P22 P21 L23 L22 L21 G23 G22 G21 C21 C22 C23 C38 C39 C40 G38 G39 G40 L38 L39 L40 P38 P39 P40 U38 U39 U40 Y38 Y39 Y40 AD38 AD39 AD40 AH38 AH39 AH40 AM38 AM39 AM40 AQ38 AQ39">
      <formula1>0</formula1>
      <formula2>3</formula2>
    </dataValidation>
  </dataValidations>
  <printOptions horizontalCentered="1"/>
  <pageMargins left="0.70866141732283516" right="0.70866141732283516" top="0.74803149606299213" bottom="0.74803149606299213" header="0.31496062992126012" footer="0.31496062992126012"/>
  <pageSetup paperSize="9" scale="3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Feuil1</vt:lpstr>
      <vt:lpstr>CLASSEMENTS</vt:lpstr>
      <vt:lpstr>1ERE_DIVISION</vt:lpstr>
      <vt:lpstr>2EME_DIVISION</vt:lpstr>
      <vt:lpstr>POINTS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gardet</dc:creator>
  <cp:lastModifiedBy>Isabelle-PC</cp:lastModifiedBy>
  <cp:lastPrinted>2017-10-24T19:13:31Z</cp:lastPrinted>
  <dcterms:created xsi:type="dcterms:W3CDTF">2017-01-22T16:15:22Z</dcterms:created>
  <dcterms:modified xsi:type="dcterms:W3CDTF">2017-10-25T09:48:10Z</dcterms:modified>
</cp:coreProperties>
</file>