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yss\OneDrive\Bureau\Saison 2019 PP\"/>
    </mc:Choice>
  </mc:AlternateContent>
  <bookViews>
    <workbookView xWindow="0" yWindow="0" windowWidth="24000" windowHeight="9735"/>
  </bookViews>
  <sheets>
    <sheet name="Classement " sheetId="4" r:id="rId1"/>
  </sheets>
  <definedNames>
    <definedName name="_xlnm._FilterDatabase" localSheetId="0" hidden="1">'Classement '!$B$9:$AQ$53</definedName>
    <definedName name="_xlnm.Print_Titles" localSheetId="0">'Classement '!$B:$B,'Classement '!$1:$10</definedName>
    <definedName name="_xlnm.Print_Area" localSheetId="0">'Classement '!$A$1:$AQ$56</definedName>
  </definedNames>
  <calcPr calcId="152511"/>
</workbook>
</file>

<file path=xl/calcChain.xml><?xml version="1.0" encoding="utf-8"?>
<calcChain xmlns="http://schemas.openxmlformats.org/spreadsheetml/2006/main">
  <c r="AM56" i="4" l="1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Q54" i="4"/>
  <c r="AP54" i="4"/>
  <c r="AQ53" i="4"/>
  <c r="AP53" i="4"/>
  <c r="AQ52" i="4"/>
  <c r="AP52" i="4"/>
  <c r="AQ51" i="4"/>
  <c r="AP51" i="4"/>
  <c r="AQ50" i="4"/>
  <c r="AP50" i="4"/>
  <c r="AQ49" i="4"/>
  <c r="AP49" i="4"/>
  <c r="AQ48" i="4"/>
  <c r="AP48" i="4"/>
  <c r="AQ47" i="4"/>
  <c r="AP47" i="4"/>
  <c r="AQ46" i="4"/>
  <c r="AP46" i="4"/>
  <c r="AQ45" i="4"/>
  <c r="AP45" i="4"/>
  <c r="AQ44" i="4"/>
  <c r="AP44" i="4"/>
  <c r="AQ43" i="4"/>
  <c r="AP43" i="4"/>
  <c r="AQ42" i="4"/>
  <c r="AP42" i="4"/>
  <c r="AQ41" i="4"/>
  <c r="AP41" i="4"/>
  <c r="AQ40" i="4"/>
  <c r="AP40" i="4"/>
  <c r="AQ39" i="4"/>
  <c r="AP39" i="4"/>
  <c r="AQ38" i="4"/>
  <c r="AP38" i="4"/>
  <c r="AQ37" i="4"/>
  <c r="AP37" i="4"/>
  <c r="AQ36" i="4"/>
  <c r="AP36" i="4"/>
  <c r="AQ35" i="4"/>
  <c r="AP35" i="4"/>
  <c r="AQ34" i="4"/>
  <c r="AP34" i="4"/>
  <c r="AQ33" i="4"/>
  <c r="AP33" i="4"/>
  <c r="AQ32" i="4"/>
  <c r="AP32" i="4"/>
  <c r="AQ31" i="4"/>
  <c r="AP31" i="4"/>
  <c r="AQ30" i="4"/>
  <c r="AP30" i="4"/>
  <c r="AQ29" i="4"/>
  <c r="AP29" i="4"/>
  <c r="AQ28" i="4"/>
  <c r="AP28" i="4"/>
  <c r="AQ27" i="4"/>
  <c r="AP27" i="4"/>
  <c r="AQ26" i="4"/>
  <c r="AP26" i="4"/>
  <c r="AQ25" i="4"/>
  <c r="AP25" i="4"/>
  <c r="AQ24" i="4"/>
  <c r="AP24" i="4"/>
  <c r="AQ23" i="4"/>
  <c r="AP23" i="4"/>
  <c r="AQ22" i="4"/>
  <c r="AP22" i="4"/>
  <c r="AQ21" i="4"/>
  <c r="AP21" i="4"/>
  <c r="AQ20" i="4"/>
  <c r="AP20" i="4"/>
  <c r="AQ19" i="4"/>
  <c r="AP19" i="4"/>
  <c r="AQ18" i="4"/>
  <c r="AP18" i="4"/>
  <c r="AQ17" i="4"/>
  <c r="AP17" i="4"/>
  <c r="AQ16" i="4"/>
  <c r="AP16" i="4"/>
  <c r="AQ15" i="4"/>
  <c r="AP15" i="4"/>
  <c r="AQ14" i="4"/>
  <c r="AP14" i="4"/>
  <c r="AQ13" i="4"/>
  <c r="AP13" i="4"/>
  <c r="AQ12" i="4"/>
  <c r="AP12" i="4"/>
  <c r="AQ11" i="4"/>
  <c r="AP11" i="4"/>
  <c r="AQ10" i="4"/>
  <c r="AQ55" i="4" s="1"/>
  <c r="AP10" i="4"/>
  <c r="AQ56" i="4" l="1"/>
  <c r="AP55" i="4"/>
  <c r="AP56" i="4"/>
</calcChain>
</file>

<file path=xl/sharedStrings.xml><?xml version="1.0" encoding="utf-8"?>
<sst xmlns="http://schemas.openxmlformats.org/spreadsheetml/2006/main" count="87" uniqueCount="49">
  <si>
    <t xml:space="preserve">TOTAL </t>
  </si>
  <si>
    <t>Nom</t>
  </si>
  <si>
    <t>Pts</t>
  </si>
  <si>
    <t>Prés.</t>
  </si>
  <si>
    <t>Points</t>
  </si>
  <si>
    <t>BARNES Guy</t>
  </si>
  <si>
    <t>SAUBAUX Jeanot</t>
  </si>
  <si>
    <t>MERMILLON Yvette</t>
  </si>
  <si>
    <t>DIDION Jean</t>
  </si>
  <si>
    <t>ARNAL Bernard</t>
  </si>
  <si>
    <t>ROQUES Daniel</t>
  </si>
  <si>
    <t>INTRAND Jacky</t>
  </si>
  <si>
    <t>BALDO Armandio</t>
  </si>
  <si>
    <t>ARNAL Francis</t>
  </si>
  <si>
    <t>BAYOL Ghislaine</t>
  </si>
  <si>
    <t>COSTES Gilbert</t>
  </si>
  <si>
    <t>PIRAS Joseph</t>
  </si>
  <si>
    <t>SENEGAS Gérard</t>
  </si>
  <si>
    <t>COIGNET M.Hélène</t>
  </si>
  <si>
    <t>SEGONDS Anne-Marie</t>
  </si>
  <si>
    <t>BONADIO Henri</t>
  </si>
  <si>
    <t>FURET Michel</t>
  </si>
  <si>
    <t>REY Gilbert</t>
  </si>
  <si>
    <t>REY Paulette</t>
  </si>
  <si>
    <t>ARNAL Serge</t>
  </si>
  <si>
    <t>LOPEZ Lauriana</t>
  </si>
  <si>
    <t>GARCIA Jacques</t>
  </si>
  <si>
    <t>LOPEZ FRANCIS</t>
  </si>
  <si>
    <t>MARRE Francis</t>
  </si>
  <si>
    <t>CAUBEL Yannick</t>
  </si>
  <si>
    <t>COIGNET Alain</t>
  </si>
  <si>
    <t>RAYNAL Georges</t>
  </si>
  <si>
    <t>CAVAILLE Yves</t>
  </si>
  <si>
    <t>BALMES Michel</t>
  </si>
  <si>
    <t>CAPELLE ANDRE</t>
  </si>
  <si>
    <t>ARNAL  Betty</t>
  </si>
  <si>
    <t>ROUSTAN Didier</t>
  </si>
  <si>
    <t>ARNAL Michelle</t>
  </si>
  <si>
    <t>MOUYSSET Christian</t>
  </si>
  <si>
    <t>VERGNES Bernard</t>
  </si>
  <si>
    <t>MAGNE Jean-Louis</t>
  </si>
  <si>
    <t>JULIEN Marielle</t>
  </si>
  <si>
    <t>BONADIO Lydie</t>
  </si>
  <si>
    <t>CAZOTTES André</t>
  </si>
  <si>
    <t>BEAULIEU Jean-Louis</t>
  </si>
  <si>
    <t>DAURES Michel</t>
  </si>
  <si>
    <t>POZOULS Christian</t>
  </si>
  <si>
    <t>TOTAL POINTS</t>
  </si>
  <si>
    <t>TOTAL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</si>
</sst>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164" fontId="3" fillId="0" borderId="2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1" fontId="8" fillId="3" borderId="18" xfId="0" applyNumberFormat="1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7" fillId="3" borderId="1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6" fillId="3" borderId="20" xfId="0" applyFont="1" applyFill="1" applyBorder="1" applyAlignment="1">
      <alignment horizontal="left" vertical="center"/>
    </xf>
    <xf numFmtId="1" fontId="7" fillId="3" borderId="21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10" fillId="0" borderId="0" xfId="0" applyFont="1" applyAlignment="1"/>
    <xf numFmtId="1" fontId="3" fillId="0" borderId="0" xfId="0" applyNumberFormat="1" applyFont="1" applyBorder="1"/>
    <xf numFmtId="1" fontId="4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/>
    <xf numFmtId="0" fontId="11" fillId="0" borderId="0" xfId="0" applyFont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" fontId="7" fillId="0" borderId="5" xfId="0" applyNumberFormat="1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 vertical="center"/>
    </xf>
    <xf numFmtId="16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923925</xdr:colOff>
      <xdr:row>0</xdr:row>
      <xdr:rowOff>57150</xdr:rowOff>
    </xdr:from>
    <xdr:to>
      <xdr:col>42</xdr:col>
      <xdr:colOff>514350</xdr:colOff>
      <xdr:row>7</xdr:row>
      <xdr:rowOff>130553</xdr:rowOff>
    </xdr:to>
    <xdr:pic>
      <xdr:nvPicPr>
        <xdr:cNvPr id="2" name="Picture 1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0775" y="57150"/>
          <a:ext cx="2324100" cy="1835528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0</xdr:row>
      <xdr:rowOff>142875</xdr:rowOff>
    </xdr:from>
    <xdr:to>
      <xdr:col>19</xdr:col>
      <xdr:colOff>142875</xdr:colOff>
      <xdr:row>6</xdr:row>
      <xdr:rowOff>190500</xdr:rowOff>
    </xdr:to>
    <xdr:sp macro="" textlink="">
      <xdr:nvSpPr>
        <xdr:cNvPr id="3" name="WordArt 10" descr="Rayures étroites verticales"/>
        <xdr:cNvSpPr>
          <a:spLocks noChangeArrowheads="1" noChangeShapeType="1" noTextEdit="1"/>
        </xdr:cNvSpPr>
      </xdr:nvSpPr>
      <xdr:spPr bwMode="auto">
        <a:xfrm>
          <a:off x="2476500" y="142875"/>
          <a:ext cx="142875" cy="1533525"/>
        </a:xfrm>
        <a:prstGeom prst="rect">
          <a:avLst/>
        </a:prstGeom>
      </xdr:spPr>
      <xdr:txBody>
        <a:bodyPr wrap="none" fromWordArt="1">
          <a:prstTxWarp prst="textCurveUp">
            <a:avLst>
              <a:gd name="adj" fmla="val 40356"/>
            </a:avLst>
          </a:prstTxWarp>
        </a:bodyPr>
        <a:lstStyle/>
        <a:p>
          <a:pPr algn="ctr" rtl="0"/>
          <a:endParaRPr lang="fr-FR" sz="3200" kern="10" spc="0" baseline="0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FFFF00"/>
            </a:solidFill>
            <a:effectLst>
              <a:outerShdw dist="45791" dir="2021404" algn="ctr" rotWithShape="0">
                <a:srgbClr val="808080">
                  <a:alpha val="80000"/>
                </a:srgbClr>
              </a:outerShdw>
            </a:effectLst>
            <a:latin typeface="Arial Black"/>
          </a:endParaRPr>
        </a:p>
      </xdr:txBody>
    </xdr:sp>
    <xdr:clientData/>
  </xdr:twoCellAnchor>
  <xdr:twoCellAnchor>
    <xdr:from>
      <xdr:col>1</xdr:col>
      <xdr:colOff>28576</xdr:colOff>
      <xdr:row>0</xdr:row>
      <xdr:rowOff>0</xdr:rowOff>
    </xdr:from>
    <xdr:to>
      <xdr:col>1</xdr:col>
      <xdr:colOff>1447800</xdr:colOff>
      <xdr:row>2</xdr:row>
      <xdr:rowOff>142875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409576" y="0"/>
          <a:ext cx="1419224" cy="561975"/>
        </a:xfrm>
        <a:prstGeom prst="rect">
          <a:avLst/>
        </a:prstGeom>
      </xdr:spPr>
      <xdr:txBody>
        <a:bodyPr wrap="none" fromWordArt="1">
          <a:prstTxWarp prst="textCanDown">
            <a:avLst>
              <a:gd name="adj" fmla="val 28985"/>
            </a:avLst>
          </a:prstTxWarp>
        </a:bodyPr>
        <a:lstStyle/>
        <a:p>
          <a:pPr algn="ctr" rtl="0"/>
          <a:endParaRPr lang="fr-FR" sz="800" b="1" kern="10" cap="none" spc="0" baseline="0">
            <a:ln w="1905">
              <a:noFill/>
            </a:ln>
            <a:solidFill>
              <a:srgbClr val="FF6600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180976</xdr:rowOff>
    </xdr:from>
    <xdr:to>
      <xdr:col>1</xdr:col>
      <xdr:colOff>1276731</xdr:colOff>
      <xdr:row>5</xdr:row>
      <xdr:rowOff>200025</xdr:rowOff>
    </xdr:to>
    <xdr:pic>
      <xdr:nvPicPr>
        <xdr:cNvPr id="5" name="Image 4" descr="H:\PETANQUE\but 2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2401"/>
          <a:ext cx="1371981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361950</xdr:colOff>
      <xdr:row>0</xdr:row>
      <xdr:rowOff>38100</xdr:rowOff>
    </xdr:from>
    <xdr:to>
      <xdr:col>23</xdr:col>
      <xdr:colOff>400050</xdr:colOff>
      <xdr:row>6</xdr:row>
      <xdr:rowOff>133350</xdr:rowOff>
    </xdr:to>
    <xdr:sp macro="" textlink="">
      <xdr:nvSpPr>
        <xdr:cNvPr id="6" name="WordArt 10" descr="Rayures étroites verticales"/>
        <xdr:cNvSpPr>
          <a:spLocks noChangeArrowheads="1" noChangeShapeType="1" noTextEdit="1"/>
        </xdr:cNvSpPr>
      </xdr:nvSpPr>
      <xdr:spPr bwMode="auto">
        <a:xfrm>
          <a:off x="2838450" y="38100"/>
          <a:ext cx="3771900" cy="1581150"/>
        </a:xfrm>
        <a:prstGeom prst="rect">
          <a:avLst/>
        </a:prstGeom>
        <a:noFill/>
        <a:ln w="0" cap="sq">
          <a:solidFill>
            <a:schemeClr val="bg1"/>
          </a:solidFill>
        </a:ln>
      </xdr:spPr>
      <xdr:txBody>
        <a:bodyPr wrap="none" fromWordArt="1">
          <a:prstTxWarp prst="textCurveUp">
            <a:avLst>
              <a:gd name="adj" fmla="val 40356"/>
            </a:avLst>
          </a:prstTxWarp>
        </a:bodyPr>
        <a:lstStyle/>
        <a:p>
          <a:pPr algn="ctr" rtl="0"/>
          <a:r>
            <a:rPr lang="fr-FR" sz="3200" kern="10" spc="0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FFFF00"/>
              </a:solidFill>
              <a:effectLst>
                <a:outerShdw dist="45791" dir="2021404" algn="ctr" rotWithShape="0">
                  <a:srgbClr val="808080">
                    <a:alpha val="80000"/>
                  </a:srgbClr>
                </a:outerShdw>
              </a:effectLst>
              <a:latin typeface="Arial Black"/>
            </a:rPr>
            <a:t>Papy's Pétanque Primauboise</a:t>
          </a:r>
        </a:p>
        <a:p>
          <a:pPr algn="ctr" rtl="0"/>
          <a:r>
            <a:rPr lang="fr-FR" sz="3200" kern="10" spc="0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FFFF00"/>
              </a:solidFill>
              <a:effectLst>
                <a:outerShdw dist="45791" dir="2021404" algn="ctr" rotWithShape="0">
                  <a:srgbClr val="808080">
                    <a:alpha val="80000"/>
                  </a:srgbClr>
                </a:outerShdw>
              </a:effectLst>
              <a:latin typeface="Arial Black"/>
            </a:rPr>
            <a:t>2018/2019</a:t>
          </a:r>
        </a:p>
        <a:p>
          <a:pPr algn="ctr" rtl="0"/>
          <a:endParaRPr lang="fr-FR" sz="3200" kern="10" spc="0" baseline="0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FFFF00"/>
            </a:solidFill>
            <a:effectLst>
              <a:outerShdw dist="45791" dir="2021404" algn="ctr" rotWithShape="0">
                <a:srgbClr val="808080">
                  <a:alpha val="80000"/>
                </a:srgb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tabSelected="1" workbookViewId="0">
      <pane xSplit="2" ySplit="9" topLeftCell="T10" activePane="bottomRight" state="frozen"/>
      <selection pane="topRight" activeCell="C1" sqref="C1"/>
      <selection pane="bottomLeft" activeCell="A10" sqref="A10"/>
      <selection pane="bottomRight" activeCell="AT9" sqref="AT9"/>
    </sheetView>
  </sheetViews>
  <sheetFormatPr baseColWidth="10" defaultRowHeight="21" x14ac:dyDescent="0.35"/>
  <cols>
    <col min="1" max="1" width="5.7109375" customWidth="1"/>
    <col min="2" max="2" width="31.42578125" style="1" bestFit="1" customWidth="1"/>
    <col min="3" max="19" width="14" style="53" hidden="1" customWidth="1"/>
    <col min="20" max="24" width="14" style="53" customWidth="1"/>
    <col min="25" max="41" width="14" style="53" hidden="1" customWidth="1"/>
    <col min="42" max="43" width="13" style="54" customWidth="1"/>
    <col min="44" max="44" width="9.140625" customWidth="1"/>
  </cols>
  <sheetData>
    <row r="1" spans="1:43" ht="12" customHeight="1" x14ac:dyDescent="0.35"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</row>
    <row r="2" spans="1:43" x14ac:dyDescent="0.35"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4"/>
    </row>
    <row r="3" spans="1:43" x14ac:dyDescent="0.35"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  <c r="AQ3" s="4"/>
    </row>
    <row r="4" spans="1:43" x14ac:dyDescent="0.35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4"/>
      <c r="AQ4" s="4"/>
    </row>
    <row r="5" spans="1:43" x14ac:dyDescent="0.35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4"/>
      <c r="AQ5" s="4"/>
    </row>
    <row r="6" spans="1:43" x14ac:dyDescent="0.35"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4"/>
      <c r="AQ6" s="4"/>
    </row>
    <row r="7" spans="1:43" ht="21.75" thickBot="1" x14ac:dyDescent="0.4"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4"/>
    </row>
    <row r="8" spans="1:43" s="7" customFormat="1" ht="27.75" customHeight="1" thickBot="1" x14ac:dyDescent="0.3">
      <c r="A8" s="62"/>
      <c r="B8" s="63"/>
      <c r="C8" s="5">
        <v>43381</v>
      </c>
      <c r="D8" s="5">
        <v>43388</v>
      </c>
      <c r="E8" s="5">
        <v>43395</v>
      </c>
      <c r="F8" s="5">
        <v>43402</v>
      </c>
      <c r="G8" s="5">
        <v>43409</v>
      </c>
      <c r="H8" s="5">
        <v>43416</v>
      </c>
      <c r="I8" s="5">
        <v>43423</v>
      </c>
      <c r="J8" s="5">
        <v>43430</v>
      </c>
      <c r="K8" s="5">
        <v>43437</v>
      </c>
      <c r="L8" s="5">
        <v>43444</v>
      </c>
      <c r="M8" s="5">
        <v>43451</v>
      </c>
      <c r="N8" s="5">
        <v>43458</v>
      </c>
      <c r="O8" s="5">
        <v>43465</v>
      </c>
      <c r="P8" s="5">
        <v>43472</v>
      </c>
      <c r="Q8" s="5">
        <v>43479</v>
      </c>
      <c r="R8" s="5">
        <v>43486</v>
      </c>
      <c r="S8" s="5">
        <v>43493</v>
      </c>
      <c r="T8" s="5">
        <v>43500</v>
      </c>
      <c r="U8" s="5">
        <v>43507</v>
      </c>
      <c r="V8" s="5">
        <v>43514</v>
      </c>
      <c r="W8" s="5">
        <v>43521</v>
      </c>
      <c r="X8" s="5">
        <v>43528</v>
      </c>
      <c r="Y8" s="5">
        <v>43535</v>
      </c>
      <c r="Z8" s="5">
        <v>43542</v>
      </c>
      <c r="AA8" s="5">
        <v>43549</v>
      </c>
      <c r="AB8" s="5">
        <v>43556</v>
      </c>
      <c r="AC8" s="5">
        <v>43563</v>
      </c>
      <c r="AD8" s="5">
        <v>43570</v>
      </c>
      <c r="AE8" s="5">
        <v>43577</v>
      </c>
      <c r="AF8" s="5">
        <v>43584</v>
      </c>
      <c r="AG8" s="5">
        <v>43591</v>
      </c>
      <c r="AH8" s="5">
        <v>43598</v>
      </c>
      <c r="AI8" s="5">
        <v>43605</v>
      </c>
      <c r="AJ8" s="5">
        <v>43612</v>
      </c>
      <c r="AK8" s="5"/>
      <c r="AL8" s="5"/>
      <c r="AM8" s="5"/>
      <c r="AN8" s="6"/>
      <c r="AO8" s="6"/>
      <c r="AP8" s="64" t="s">
        <v>0</v>
      </c>
      <c r="AQ8" s="65"/>
    </row>
    <row r="9" spans="1:43" s="8" customFormat="1" ht="26.25" customHeight="1" thickBot="1" x14ac:dyDescent="0.3">
      <c r="A9" s="55"/>
      <c r="B9" s="56" t="s">
        <v>1</v>
      </c>
      <c r="C9" s="57" t="s">
        <v>2</v>
      </c>
      <c r="D9" s="58" t="s">
        <v>2</v>
      </c>
      <c r="E9" s="58" t="s">
        <v>2</v>
      </c>
      <c r="F9" s="58" t="s">
        <v>2</v>
      </c>
      <c r="G9" s="59" t="s">
        <v>2</v>
      </c>
      <c r="H9" s="58" t="s">
        <v>2</v>
      </c>
      <c r="I9" s="58" t="s">
        <v>2</v>
      </c>
      <c r="J9" s="58" t="s">
        <v>2</v>
      </c>
      <c r="K9" s="58" t="s">
        <v>2</v>
      </c>
      <c r="L9" s="58" t="s">
        <v>2</v>
      </c>
      <c r="M9" s="58" t="s">
        <v>2</v>
      </c>
      <c r="N9" s="58" t="s">
        <v>2</v>
      </c>
      <c r="O9" s="58" t="s">
        <v>2</v>
      </c>
      <c r="P9" s="58" t="s">
        <v>2</v>
      </c>
      <c r="Q9" s="58" t="s">
        <v>2</v>
      </c>
      <c r="R9" s="58" t="s">
        <v>2</v>
      </c>
      <c r="S9" s="58" t="s">
        <v>2</v>
      </c>
      <c r="T9" s="58" t="s">
        <v>2</v>
      </c>
      <c r="U9" s="58" t="s">
        <v>2</v>
      </c>
      <c r="V9" s="58" t="s">
        <v>2</v>
      </c>
      <c r="W9" s="58" t="s">
        <v>2</v>
      </c>
      <c r="X9" s="57" t="s">
        <v>2</v>
      </c>
      <c r="Y9" s="57" t="s">
        <v>2</v>
      </c>
      <c r="Z9" s="57" t="s">
        <v>2</v>
      </c>
      <c r="AA9" s="57" t="s">
        <v>2</v>
      </c>
      <c r="AB9" s="57" t="s">
        <v>2</v>
      </c>
      <c r="AC9" s="57" t="s">
        <v>2</v>
      </c>
      <c r="AD9" s="57" t="s">
        <v>2</v>
      </c>
      <c r="AE9" s="57" t="s">
        <v>2</v>
      </c>
      <c r="AF9" s="57" t="s">
        <v>2</v>
      </c>
      <c r="AG9" s="57" t="s">
        <v>2</v>
      </c>
      <c r="AH9" s="57" t="s">
        <v>2</v>
      </c>
      <c r="AI9" s="57" t="s">
        <v>2</v>
      </c>
      <c r="AJ9" s="57" t="s">
        <v>2</v>
      </c>
      <c r="AK9" s="57" t="s">
        <v>2</v>
      </c>
      <c r="AL9" s="57" t="s">
        <v>2</v>
      </c>
      <c r="AM9" s="57" t="s">
        <v>2</v>
      </c>
      <c r="AN9" s="57" t="s">
        <v>2</v>
      </c>
      <c r="AO9" s="57" t="s">
        <v>2</v>
      </c>
      <c r="AP9" s="60" t="s">
        <v>3</v>
      </c>
      <c r="AQ9" s="61" t="s">
        <v>4</v>
      </c>
    </row>
    <row r="10" spans="1:43" s="18" customFormat="1" ht="19.5" customHeight="1" x14ac:dyDescent="0.25">
      <c r="A10" s="9">
        <v>1</v>
      </c>
      <c r="B10" s="10" t="s">
        <v>5</v>
      </c>
      <c r="C10" s="11">
        <v>1</v>
      </c>
      <c r="D10" s="12">
        <v>3</v>
      </c>
      <c r="E10" s="13"/>
      <c r="F10" s="12">
        <v>2</v>
      </c>
      <c r="G10" s="14">
        <v>2</v>
      </c>
      <c r="H10" s="12">
        <v>2</v>
      </c>
      <c r="I10" s="12">
        <v>2</v>
      </c>
      <c r="J10" s="12">
        <v>2</v>
      </c>
      <c r="K10" s="12">
        <v>3</v>
      </c>
      <c r="L10" s="12">
        <v>2</v>
      </c>
      <c r="M10" s="12">
        <v>2</v>
      </c>
      <c r="N10" s="12"/>
      <c r="O10" s="12"/>
      <c r="P10" s="12"/>
      <c r="Q10" s="12">
        <v>2</v>
      </c>
      <c r="R10" s="12">
        <v>3</v>
      </c>
      <c r="S10" s="12">
        <v>2</v>
      </c>
      <c r="T10" s="12">
        <v>3</v>
      </c>
      <c r="U10" s="12">
        <v>2</v>
      </c>
      <c r="V10" s="12">
        <v>3</v>
      </c>
      <c r="W10" s="12">
        <v>2</v>
      </c>
      <c r="X10" s="12">
        <v>3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5"/>
      <c r="AO10" s="12"/>
      <c r="AP10" s="16">
        <f t="shared" ref="AP10:AP53" si="0">COUNT(C10:AM10)</f>
        <v>18</v>
      </c>
      <c r="AQ10" s="17">
        <f t="shared" ref="AQ10:AQ53" si="1">SUM(C10:AM10)</f>
        <v>41</v>
      </c>
    </row>
    <row r="11" spans="1:43" s="25" customFormat="1" ht="19.5" customHeight="1" x14ac:dyDescent="0.25">
      <c r="A11" s="19">
        <v>2</v>
      </c>
      <c r="B11" s="20" t="s">
        <v>6</v>
      </c>
      <c r="C11" s="21">
        <v>0</v>
      </c>
      <c r="D11" s="13">
        <v>2</v>
      </c>
      <c r="E11" s="13">
        <v>2</v>
      </c>
      <c r="F11" s="13"/>
      <c r="G11" s="22">
        <v>3</v>
      </c>
      <c r="H11" s="13">
        <v>3</v>
      </c>
      <c r="I11" s="13">
        <v>3</v>
      </c>
      <c r="J11" s="13">
        <v>2</v>
      </c>
      <c r="K11" s="13">
        <v>3</v>
      </c>
      <c r="L11" s="13">
        <v>3</v>
      </c>
      <c r="M11" s="13">
        <v>0</v>
      </c>
      <c r="N11" s="13"/>
      <c r="O11" s="13"/>
      <c r="P11" s="13">
        <v>2</v>
      </c>
      <c r="Q11" s="13">
        <v>3</v>
      </c>
      <c r="R11" s="13">
        <v>2</v>
      </c>
      <c r="S11" s="13">
        <v>2</v>
      </c>
      <c r="T11" s="13">
        <v>1</v>
      </c>
      <c r="U11" s="13">
        <v>1</v>
      </c>
      <c r="V11" s="13">
        <v>3</v>
      </c>
      <c r="W11" s="13">
        <v>3</v>
      </c>
      <c r="X11" s="13">
        <v>1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21"/>
      <c r="AO11" s="21"/>
      <c r="AP11" s="23">
        <f t="shared" si="0"/>
        <v>19</v>
      </c>
      <c r="AQ11" s="24">
        <f t="shared" si="1"/>
        <v>39</v>
      </c>
    </row>
    <row r="12" spans="1:43" s="25" customFormat="1" ht="19.5" customHeight="1" x14ac:dyDescent="0.25">
      <c r="A12" s="19">
        <v>3</v>
      </c>
      <c r="B12" s="20" t="s">
        <v>7</v>
      </c>
      <c r="C12" s="21"/>
      <c r="D12" s="13">
        <v>3</v>
      </c>
      <c r="E12" s="13">
        <v>2</v>
      </c>
      <c r="F12" s="13">
        <v>3</v>
      </c>
      <c r="G12" s="22">
        <v>1</v>
      </c>
      <c r="H12" s="13">
        <v>0</v>
      </c>
      <c r="I12" s="13">
        <v>2</v>
      </c>
      <c r="J12" s="13">
        <v>2</v>
      </c>
      <c r="K12" s="13">
        <v>2</v>
      </c>
      <c r="L12" s="13">
        <v>2</v>
      </c>
      <c r="M12" s="13">
        <v>3</v>
      </c>
      <c r="N12" s="13"/>
      <c r="O12" s="13"/>
      <c r="P12" s="13">
        <v>1</v>
      </c>
      <c r="Q12" s="13">
        <v>2</v>
      </c>
      <c r="R12" s="13">
        <v>2</v>
      </c>
      <c r="S12" s="13">
        <v>2</v>
      </c>
      <c r="T12" s="13">
        <v>2</v>
      </c>
      <c r="U12" s="13">
        <v>3</v>
      </c>
      <c r="V12" s="13">
        <v>2</v>
      </c>
      <c r="W12" s="13">
        <v>2</v>
      </c>
      <c r="X12" s="13">
        <v>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21"/>
      <c r="AO12" s="21"/>
      <c r="AP12" s="23">
        <f t="shared" si="0"/>
        <v>19</v>
      </c>
      <c r="AQ12" s="24">
        <f t="shared" si="1"/>
        <v>37</v>
      </c>
    </row>
    <row r="13" spans="1:43" s="32" customFormat="1" ht="19.5" customHeight="1" x14ac:dyDescent="0.25">
      <c r="A13" s="26">
        <v>4</v>
      </c>
      <c r="B13" s="27" t="s">
        <v>8</v>
      </c>
      <c r="C13" s="28">
        <v>3</v>
      </c>
      <c r="D13" s="29">
        <v>1</v>
      </c>
      <c r="E13" s="29">
        <v>1</v>
      </c>
      <c r="F13" s="29">
        <v>1</v>
      </c>
      <c r="G13" s="30">
        <v>1</v>
      </c>
      <c r="H13" s="29"/>
      <c r="I13" s="29">
        <v>2</v>
      </c>
      <c r="J13" s="29">
        <v>1</v>
      </c>
      <c r="K13" s="29">
        <v>2</v>
      </c>
      <c r="L13" s="29">
        <v>2</v>
      </c>
      <c r="M13" s="29">
        <v>3</v>
      </c>
      <c r="N13" s="29"/>
      <c r="O13" s="29"/>
      <c r="P13" s="29">
        <v>3</v>
      </c>
      <c r="Q13" s="29">
        <v>2</v>
      </c>
      <c r="R13" s="29">
        <v>1</v>
      </c>
      <c r="S13" s="29">
        <v>1</v>
      </c>
      <c r="T13" s="29">
        <v>2</v>
      </c>
      <c r="U13" s="29">
        <v>3</v>
      </c>
      <c r="V13" s="29">
        <v>1</v>
      </c>
      <c r="W13" s="29">
        <v>3</v>
      </c>
      <c r="X13" s="29">
        <v>2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8"/>
      <c r="AO13" s="28"/>
      <c r="AP13" s="31">
        <f t="shared" si="0"/>
        <v>19</v>
      </c>
      <c r="AQ13" s="31">
        <f t="shared" si="1"/>
        <v>35</v>
      </c>
    </row>
    <row r="14" spans="1:43" s="35" customFormat="1" ht="19.5" customHeight="1" x14ac:dyDescent="0.25">
      <c r="A14" s="26">
        <v>5</v>
      </c>
      <c r="B14" s="27" t="s">
        <v>9</v>
      </c>
      <c r="C14" s="28"/>
      <c r="D14" s="29">
        <v>2</v>
      </c>
      <c r="E14" s="29">
        <v>1</v>
      </c>
      <c r="F14" s="29">
        <v>3</v>
      </c>
      <c r="G14" s="30">
        <v>3</v>
      </c>
      <c r="H14" s="29">
        <v>0</v>
      </c>
      <c r="I14" s="29">
        <v>0</v>
      </c>
      <c r="J14" s="29">
        <v>2</v>
      </c>
      <c r="K14" s="29">
        <v>1</v>
      </c>
      <c r="L14" s="29">
        <v>1</v>
      </c>
      <c r="M14" s="29">
        <v>2</v>
      </c>
      <c r="N14" s="29"/>
      <c r="O14" s="29"/>
      <c r="P14" s="29">
        <v>3</v>
      </c>
      <c r="Q14" s="29">
        <v>3</v>
      </c>
      <c r="R14" s="29">
        <v>1</v>
      </c>
      <c r="S14" s="29">
        <v>2</v>
      </c>
      <c r="T14" s="29">
        <v>1</v>
      </c>
      <c r="U14" s="29">
        <v>0</v>
      </c>
      <c r="V14" s="29">
        <v>3</v>
      </c>
      <c r="W14" s="29"/>
      <c r="X14" s="29">
        <v>2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3"/>
      <c r="AO14" s="33"/>
      <c r="AP14" s="34">
        <f t="shared" si="0"/>
        <v>18</v>
      </c>
      <c r="AQ14" s="34">
        <f t="shared" si="1"/>
        <v>30</v>
      </c>
    </row>
    <row r="15" spans="1:43" s="37" customFormat="1" ht="19.5" customHeight="1" x14ac:dyDescent="0.25">
      <c r="A15" s="26">
        <v>6</v>
      </c>
      <c r="B15" s="27" t="s">
        <v>10</v>
      </c>
      <c r="C15" s="28">
        <v>2</v>
      </c>
      <c r="D15" s="29">
        <v>2</v>
      </c>
      <c r="E15" s="29">
        <v>2</v>
      </c>
      <c r="F15" s="29">
        <v>0</v>
      </c>
      <c r="G15" s="30">
        <v>1</v>
      </c>
      <c r="H15" s="29">
        <v>2</v>
      </c>
      <c r="I15" s="29"/>
      <c r="J15" s="29"/>
      <c r="K15" s="29">
        <v>1</v>
      </c>
      <c r="L15" s="29">
        <v>3</v>
      </c>
      <c r="M15" s="29">
        <v>1</v>
      </c>
      <c r="N15" s="29"/>
      <c r="O15" s="29"/>
      <c r="P15" s="29">
        <v>2</v>
      </c>
      <c r="Q15" s="29">
        <v>1</v>
      </c>
      <c r="R15" s="29">
        <v>1</v>
      </c>
      <c r="S15" s="29">
        <v>2</v>
      </c>
      <c r="T15" s="29">
        <v>2</v>
      </c>
      <c r="U15" s="29">
        <v>2</v>
      </c>
      <c r="V15" s="29">
        <v>3</v>
      </c>
      <c r="W15" s="29">
        <v>1</v>
      </c>
      <c r="X15" s="29">
        <v>2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6"/>
      <c r="AO15" s="36"/>
      <c r="AP15" s="34">
        <f t="shared" si="0"/>
        <v>18</v>
      </c>
      <c r="AQ15" s="34">
        <f t="shared" si="1"/>
        <v>30</v>
      </c>
    </row>
    <row r="16" spans="1:43" s="38" customFormat="1" ht="19.5" customHeight="1" x14ac:dyDescent="0.25">
      <c r="A16" s="26">
        <v>7</v>
      </c>
      <c r="B16" s="27" t="s">
        <v>11</v>
      </c>
      <c r="C16" s="28">
        <v>2</v>
      </c>
      <c r="D16" s="29">
        <v>1</v>
      </c>
      <c r="E16" s="29">
        <v>2</v>
      </c>
      <c r="F16" s="29">
        <v>2</v>
      </c>
      <c r="G16" s="30">
        <v>1</v>
      </c>
      <c r="H16" s="29">
        <v>2</v>
      </c>
      <c r="I16" s="29">
        <v>3</v>
      </c>
      <c r="J16" s="29">
        <v>1</v>
      </c>
      <c r="K16" s="29">
        <v>1</v>
      </c>
      <c r="L16" s="29">
        <v>2</v>
      </c>
      <c r="M16" s="29"/>
      <c r="N16" s="29"/>
      <c r="O16" s="29"/>
      <c r="P16" s="29">
        <v>1</v>
      </c>
      <c r="Q16" s="29">
        <v>1</v>
      </c>
      <c r="R16" s="29">
        <v>2</v>
      </c>
      <c r="S16" s="29">
        <v>2</v>
      </c>
      <c r="T16" s="29">
        <v>0</v>
      </c>
      <c r="U16" s="29">
        <v>2</v>
      </c>
      <c r="V16" s="29"/>
      <c r="W16" s="29">
        <v>3</v>
      </c>
      <c r="X16" s="29">
        <v>0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6"/>
      <c r="AO16" s="36"/>
      <c r="AP16" s="34">
        <f t="shared" si="0"/>
        <v>18</v>
      </c>
      <c r="AQ16" s="34">
        <f t="shared" si="1"/>
        <v>28</v>
      </c>
    </row>
    <row r="17" spans="1:43" s="39" customFormat="1" ht="19.5" customHeight="1" x14ac:dyDescent="0.25">
      <c r="A17" s="26">
        <v>8</v>
      </c>
      <c r="B17" s="27" t="s">
        <v>12</v>
      </c>
      <c r="C17" s="28">
        <v>3</v>
      </c>
      <c r="D17" s="29">
        <v>2</v>
      </c>
      <c r="E17" s="29"/>
      <c r="F17" s="29"/>
      <c r="G17" s="30"/>
      <c r="H17" s="29"/>
      <c r="I17" s="29"/>
      <c r="J17" s="29">
        <v>1</v>
      </c>
      <c r="K17" s="29">
        <v>2</v>
      </c>
      <c r="L17" s="29">
        <v>1</v>
      </c>
      <c r="M17" s="29"/>
      <c r="N17" s="29"/>
      <c r="O17" s="29"/>
      <c r="P17" s="29">
        <v>2</v>
      </c>
      <c r="Q17" s="29">
        <v>2</v>
      </c>
      <c r="R17" s="29">
        <v>1</v>
      </c>
      <c r="S17" s="29">
        <v>3</v>
      </c>
      <c r="T17" s="29">
        <v>3</v>
      </c>
      <c r="U17" s="29">
        <v>1</v>
      </c>
      <c r="V17" s="29">
        <v>3</v>
      </c>
      <c r="W17" s="29">
        <v>1</v>
      </c>
      <c r="X17" s="29">
        <v>2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6"/>
      <c r="AO17" s="36"/>
      <c r="AP17" s="34">
        <f t="shared" si="0"/>
        <v>14</v>
      </c>
      <c r="AQ17" s="34">
        <f t="shared" si="1"/>
        <v>27</v>
      </c>
    </row>
    <row r="18" spans="1:43" s="38" customFormat="1" ht="19.5" customHeight="1" x14ac:dyDescent="0.25">
      <c r="A18" s="26">
        <v>9</v>
      </c>
      <c r="B18" s="27" t="s">
        <v>13</v>
      </c>
      <c r="C18" s="28">
        <v>2</v>
      </c>
      <c r="D18" s="29">
        <v>1</v>
      </c>
      <c r="E18" s="29">
        <v>1</v>
      </c>
      <c r="F18" s="29">
        <v>1</v>
      </c>
      <c r="G18" s="30">
        <v>1</v>
      </c>
      <c r="H18" s="29">
        <v>1</v>
      </c>
      <c r="I18" s="29">
        <v>1</v>
      </c>
      <c r="J18" s="29">
        <v>2</v>
      </c>
      <c r="K18" s="29">
        <v>1</v>
      </c>
      <c r="L18" s="29">
        <v>3</v>
      </c>
      <c r="M18" s="29">
        <v>1</v>
      </c>
      <c r="N18" s="29"/>
      <c r="O18" s="29"/>
      <c r="P18" s="29">
        <v>0</v>
      </c>
      <c r="Q18" s="29">
        <v>1</v>
      </c>
      <c r="R18" s="29">
        <v>1</v>
      </c>
      <c r="S18" s="29">
        <v>2</v>
      </c>
      <c r="T18" s="29">
        <v>0</v>
      </c>
      <c r="U18" s="29">
        <v>2</v>
      </c>
      <c r="V18" s="29">
        <v>1</v>
      </c>
      <c r="W18" s="29">
        <v>1</v>
      </c>
      <c r="X18" s="29">
        <v>3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3"/>
      <c r="AO18" s="33"/>
      <c r="AP18" s="34">
        <f t="shared" si="0"/>
        <v>20</v>
      </c>
      <c r="AQ18" s="34">
        <f t="shared" si="1"/>
        <v>26</v>
      </c>
    </row>
    <row r="19" spans="1:43" s="38" customFormat="1" ht="19.5" customHeight="1" x14ac:dyDescent="0.25">
      <c r="A19" s="26">
        <v>10</v>
      </c>
      <c r="B19" s="27" t="s">
        <v>14</v>
      </c>
      <c r="C19" s="28">
        <v>1E-4</v>
      </c>
      <c r="D19" s="29"/>
      <c r="E19" s="29"/>
      <c r="F19" s="29">
        <v>1</v>
      </c>
      <c r="G19" s="30"/>
      <c r="H19" s="29">
        <v>2</v>
      </c>
      <c r="I19" s="29">
        <v>0</v>
      </c>
      <c r="J19" s="29">
        <v>1</v>
      </c>
      <c r="K19" s="29">
        <v>2</v>
      </c>
      <c r="L19" s="29">
        <v>3</v>
      </c>
      <c r="M19" s="29"/>
      <c r="N19" s="29"/>
      <c r="O19" s="29"/>
      <c r="P19" s="29">
        <v>2</v>
      </c>
      <c r="Q19" s="29">
        <v>3</v>
      </c>
      <c r="R19" s="29">
        <v>3</v>
      </c>
      <c r="S19" s="29">
        <v>2</v>
      </c>
      <c r="T19" s="29">
        <v>2</v>
      </c>
      <c r="U19" s="29"/>
      <c r="V19" s="29">
        <v>1</v>
      </c>
      <c r="W19" s="29"/>
      <c r="X19" s="29">
        <v>2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6"/>
      <c r="AO19" s="36"/>
      <c r="AP19" s="34">
        <f t="shared" si="0"/>
        <v>14</v>
      </c>
      <c r="AQ19" s="34">
        <f t="shared" si="1"/>
        <v>24.0001</v>
      </c>
    </row>
    <row r="20" spans="1:43" s="38" customFormat="1" ht="19.5" customHeight="1" x14ac:dyDescent="0.25">
      <c r="A20" s="26">
        <v>11</v>
      </c>
      <c r="B20" s="27" t="s">
        <v>15</v>
      </c>
      <c r="C20" s="28"/>
      <c r="D20" s="29">
        <v>2</v>
      </c>
      <c r="E20" s="29">
        <v>2</v>
      </c>
      <c r="F20" s="29">
        <v>2</v>
      </c>
      <c r="G20" s="30">
        <v>2</v>
      </c>
      <c r="H20" s="29">
        <v>1</v>
      </c>
      <c r="I20" s="29">
        <v>2</v>
      </c>
      <c r="J20" s="29">
        <v>1</v>
      </c>
      <c r="K20" s="29">
        <v>0</v>
      </c>
      <c r="L20" s="29">
        <v>1</v>
      </c>
      <c r="M20" s="29">
        <v>2</v>
      </c>
      <c r="N20" s="29"/>
      <c r="O20" s="29"/>
      <c r="P20" s="29">
        <v>1</v>
      </c>
      <c r="Q20" s="29">
        <v>3</v>
      </c>
      <c r="R20" s="29">
        <v>1</v>
      </c>
      <c r="S20" s="29">
        <v>0</v>
      </c>
      <c r="T20" s="29">
        <v>2</v>
      </c>
      <c r="U20" s="29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6"/>
      <c r="AO20" s="36"/>
      <c r="AP20" s="34">
        <f t="shared" si="0"/>
        <v>16</v>
      </c>
      <c r="AQ20" s="34">
        <f t="shared" si="1"/>
        <v>24</v>
      </c>
    </row>
    <row r="21" spans="1:43" s="8" customFormat="1" ht="19.5" customHeight="1" x14ac:dyDescent="0.25">
      <c r="A21" s="26">
        <v>12</v>
      </c>
      <c r="B21" s="27" t="s">
        <v>16</v>
      </c>
      <c r="C21" s="28">
        <v>2</v>
      </c>
      <c r="D21" s="29">
        <v>1</v>
      </c>
      <c r="E21" s="29">
        <v>0</v>
      </c>
      <c r="F21" s="29">
        <v>0</v>
      </c>
      <c r="G21" s="30">
        <v>3</v>
      </c>
      <c r="H21" s="29">
        <v>0</v>
      </c>
      <c r="I21" s="29">
        <v>0</v>
      </c>
      <c r="J21" s="29">
        <v>2</v>
      </c>
      <c r="K21" s="29">
        <v>0</v>
      </c>
      <c r="L21" s="29">
        <v>2</v>
      </c>
      <c r="M21" s="29">
        <v>1</v>
      </c>
      <c r="N21" s="29"/>
      <c r="O21" s="29"/>
      <c r="P21" s="29"/>
      <c r="Q21" s="29">
        <v>2</v>
      </c>
      <c r="R21" s="29">
        <v>1</v>
      </c>
      <c r="S21" s="29">
        <v>2</v>
      </c>
      <c r="T21" s="29">
        <v>3</v>
      </c>
      <c r="U21" s="29">
        <v>3</v>
      </c>
      <c r="V21" s="29"/>
      <c r="W21" s="29"/>
      <c r="X21" s="29">
        <v>2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6"/>
      <c r="AO21" s="36"/>
      <c r="AP21" s="34">
        <f t="shared" si="0"/>
        <v>17</v>
      </c>
      <c r="AQ21" s="34">
        <f t="shared" si="1"/>
        <v>24</v>
      </c>
    </row>
    <row r="22" spans="1:43" s="8" customFormat="1" ht="19.5" customHeight="1" x14ac:dyDescent="0.25">
      <c r="A22" s="26">
        <v>13</v>
      </c>
      <c r="B22" s="27" t="s">
        <v>17</v>
      </c>
      <c r="C22" s="28">
        <v>1</v>
      </c>
      <c r="D22" s="29">
        <v>2</v>
      </c>
      <c r="E22" s="29">
        <v>3</v>
      </c>
      <c r="F22" s="29">
        <v>1</v>
      </c>
      <c r="G22" s="30">
        <v>1</v>
      </c>
      <c r="H22" s="29">
        <v>1</v>
      </c>
      <c r="I22" s="29">
        <v>1</v>
      </c>
      <c r="J22" s="29"/>
      <c r="K22" s="29">
        <v>1</v>
      </c>
      <c r="L22" s="29"/>
      <c r="M22" s="29">
        <v>2</v>
      </c>
      <c r="N22" s="29"/>
      <c r="O22" s="29"/>
      <c r="P22" s="29">
        <v>1</v>
      </c>
      <c r="Q22" s="29">
        <v>1</v>
      </c>
      <c r="R22" s="29">
        <v>1</v>
      </c>
      <c r="S22" s="29">
        <v>1</v>
      </c>
      <c r="T22" s="29">
        <v>2</v>
      </c>
      <c r="U22" s="29">
        <v>2</v>
      </c>
      <c r="V22" s="29">
        <v>1</v>
      </c>
      <c r="W22" s="29">
        <v>0</v>
      </c>
      <c r="X22" s="29">
        <v>2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6"/>
      <c r="AO22" s="36"/>
      <c r="AP22" s="34">
        <f t="shared" si="0"/>
        <v>18</v>
      </c>
      <c r="AQ22" s="34">
        <f t="shared" si="1"/>
        <v>24</v>
      </c>
    </row>
    <row r="23" spans="1:43" s="8" customFormat="1" ht="19.5" customHeight="1" x14ac:dyDescent="0.25">
      <c r="A23" s="26">
        <v>14</v>
      </c>
      <c r="B23" s="27" t="s">
        <v>18</v>
      </c>
      <c r="C23" s="28">
        <v>1</v>
      </c>
      <c r="D23" s="29">
        <v>2</v>
      </c>
      <c r="E23" s="29">
        <v>2</v>
      </c>
      <c r="F23" s="29"/>
      <c r="G23" s="30">
        <v>1</v>
      </c>
      <c r="H23" s="29">
        <v>3</v>
      </c>
      <c r="I23" s="29"/>
      <c r="J23" s="29">
        <v>1</v>
      </c>
      <c r="K23" s="29"/>
      <c r="L23" s="29">
        <v>2</v>
      </c>
      <c r="M23" s="29">
        <v>1</v>
      </c>
      <c r="N23" s="29"/>
      <c r="O23" s="29"/>
      <c r="P23" s="29">
        <v>2</v>
      </c>
      <c r="Q23" s="29">
        <v>2</v>
      </c>
      <c r="R23" s="29">
        <v>0</v>
      </c>
      <c r="S23" s="29"/>
      <c r="T23" s="29">
        <v>3</v>
      </c>
      <c r="U23" s="29">
        <v>2</v>
      </c>
      <c r="V23" s="29"/>
      <c r="W23" s="29"/>
      <c r="X23" s="29">
        <v>1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6"/>
      <c r="AO23" s="36"/>
      <c r="AP23" s="34">
        <f t="shared" si="0"/>
        <v>14</v>
      </c>
      <c r="AQ23" s="34">
        <f t="shared" si="1"/>
        <v>23</v>
      </c>
    </row>
    <row r="24" spans="1:43" s="8" customFormat="1" ht="19.5" customHeight="1" x14ac:dyDescent="0.25">
      <c r="A24" s="26">
        <v>15</v>
      </c>
      <c r="B24" s="27" t="s">
        <v>19</v>
      </c>
      <c r="C24" s="28">
        <v>1</v>
      </c>
      <c r="D24" s="29">
        <v>1</v>
      </c>
      <c r="E24" s="29">
        <v>2</v>
      </c>
      <c r="F24" s="29">
        <v>1</v>
      </c>
      <c r="G24" s="30">
        <v>2</v>
      </c>
      <c r="H24" s="29"/>
      <c r="I24" s="29">
        <v>1</v>
      </c>
      <c r="J24" s="29">
        <v>2</v>
      </c>
      <c r="K24" s="29">
        <v>1</v>
      </c>
      <c r="L24" s="29"/>
      <c r="M24" s="29">
        <v>3</v>
      </c>
      <c r="N24" s="29"/>
      <c r="O24" s="29"/>
      <c r="P24" s="29">
        <v>1</v>
      </c>
      <c r="Q24" s="29">
        <v>1</v>
      </c>
      <c r="R24" s="29">
        <v>2</v>
      </c>
      <c r="S24" s="29">
        <v>1</v>
      </c>
      <c r="T24" s="29">
        <v>1</v>
      </c>
      <c r="U24" s="29">
        <v>1</v>
      </c>
      <c r="V24" s="29">
        <v>1</v>
      </c>
      <c r="W24" s="29"/>
      <c r="X24" s="29">
        <v>1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6"/>
      <c r="AO24" s="36"/>
      <c r="AP24" s="34">
        <f t="shared" si="0"/>
        <v>17</v>
      </c>
      <c r="AQ24" s="34">
        <f t="shared" si="1"/>
        <v>23</v>
      </c>
    </row>
    <row r="25" spans="1:43" s="8" customFormat="1" ht="19.5" customHeight="1" x14ac:dyDescent="0.25">
      <c r="A25" s="26">
        <v>16</v>
      </c>
      <c r="B25" s="27" t="s">
        <v>20</v>
      </c>
      <c r="C25" s="28">
        <v>0</v>
      </c>
      <c r="D25" s="29">
        <v>2</v>
      </c>
      <c r="E25" s="29"/>
      <c r="F25" s="29">
        <v>2</v>
      </c>
      <c r="G25" s="30">
        <v>1</v>
      </c>
      <c r="H25" s="29">
        <v>2</v>
      </c>
      <c r="I25" s="29">
        <v>1</v>
      </c>
      <c r="J25" s="29">
        <v>2</v>
      </c>
      <c r="K25" s="29">
        <v>3</v>
      </c>
      <c r="L25" s="29">
        <v>1</v>
      </c>
      <c r="M25" s="29"/>
      <c r="N25" s="29"/>
      <c r="O25" s="29"/>
      <c r="P25" s="29">
        <v>0</v>
      </c>
      <c r="Q25" s="29"/>
      <c r="R25" s="29">
        <v>2</v>
      </c>
      <c r="S25" s="29"/>
      <c r="T25" s="29">
        <v>3</v>
      </c>
      <c r="U25" s="29">
        <v>2</v>
      </c>
      <c r="V25" s="29">
        <v>1</v>
      </c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6"/>
      <c r="AO25" s="36"/>
      <c r="AP25" s="34">
        <f t="shared" si="0"/>
        <v>14</v>
      </c>
      <c r="AQ25" s="34">
        <f t="shared" si="1"/>
        <v>22</v>
      </c>
    </row>
    <row r="26" spans="1:43" s="8" customFormat="1" ht="19.5" customHeight="1" x14ac:dyDescent="0.25">
      <c r="A26" s="26">
        <v>17</v>
      </c>
      <c r="B26" s="27" t="s">
        <v>21</v>
      </c>
      <c r="C26" s="28">
        <v>1</v>
      </c>
      <c r="D26" s="29">
        <v>1</v>
      </c>
      <c r="E26" s="29">
        <v>2</v>
      </c>
      <c r="F26" s="29">
        <v>1</v>
      </c>
      <c r="G26" s="30">
        <v>1</v>
      </c>
      <c r="H26" s="29">
        <v>3</v>
      </c>
      <c r="I26" s="29">
        <v>2</v>
      </c>
      <c r="J26" s="29"/>
      <c r="K26" s="29"/>
      <c r="L26" s="29">
        <v>2</v>
      </c>
      <c r="M26" s="29">
        <v>1</v>
      </c>
      <c r="N26" s="29"/>
      <c r="O26" s="29"/>
      <c r="P26" s="29"/>
      <c r="Q26" s="29">
        <v>1</v>
      </c>
      <c r="R26" s="29"/>
      <c r="S26" s="29">
        <v>1</v>
      </c>
      <c r="T26" s="29">
        <v>3</v>
      </c>
      <c r="U26" s="29">
        <v>1</v>
      </c>
      <c r="V26" s="29">
        <v>2</v>
      </c>
      <c r="W26" s="29"/>
      <c r="X26" s="29">
        <v>0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6"/>
      <c r="AO26" s="36"/>
      <c r="AP26" s="34">
        <f t="shared" si="0"/>
        <v>15</v>
      </c>
      <c r="AQ26" s="34">
        <f t="shared" si="1"/>
        <v>22</v>
      </c>
    </row>
    <row r="27" spans="1:43" s="8" customFormat="1" ht="19.5" customHeight="1" x14ac:dyDescent="0.25">
      <c r="A27" s="26">
        <v>18</v>
      </c>
      <c r="B27" s="27" t="s">
        <v>22</v>
      </c>
      <c r="C27" s="28"/>
      <c r="D27" s="29"/>
      <c r="E27" s="29"/>
      <c r="F27" s="29"/>
      <c r="G27" s="30">
        <v>1</v>
      </c>
      <c r="H27" s="29">
        <v>3</v>
      </c>
      <c r="I27" s="29">
        <v>2</v>
      </c>
      <c r="J27" s="29">
        <v>2</v>
      </c>
      <c r="K27" s="29"/>
      <c r="L27" s="29">
        <v>2</v>
      </c>
      <c r="M27" s="29">
        <v>1</v>
      </c>
      <c r="N27" s="29"/>
      <c r="O27" s="29"/>
      <c r="P27" s="29">
        <v>1</v>
      </c>
      <c r="Q27" s="29">
        <v>2</v>
      </c>
      <c r="R27" s="29">
        <v>1</v>
      </c>
      <c r="S27" s="29">
        <v>1</v>
      </c>
      <c r="T27" s="29"/>
      <c r="U27" s="29">
        <v>2</v>
      </c>
      <c r="V27" s="29">
        <v>1</v>
      </c>
      <c r="W27" s="29"/>
      <c r="X27" s="29">
        <v>2</v>
      </c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6"/>
      <c r="AO27" s="36"/>
      <c r="AP27" s="34">
        <f t="shared" si="0"/>
        <v>13</v>
      </c>
      <c r="AQ27" s="34">
        <f t="shared" si="1"/>
        <v>21</v>
      </c>
    </row>
    <row r="28" spans="1:43" s="8" customFormat="1" ht="19.5" customHeight="1" x14ac:dyDescent="0.25">
      <c r="A28" s="26">
        <v>19</v>
      </c>
      <c r="B28" s="27" t="s">
        <v>23</v>
      </c>
      <c r="C28" s="28"/>
      <c r="D28" s="29"/>
      <c r="E28" s="29"/>
      <c r="F28" s="29"/>
      <c r="G28" s="30"/>
      <c r="H28" s="29">
        <v>2</v>
      </c>
      <c r="I28" s="29">
        <v>2</v>
      </c>
      <c r="J28" s="29">
        <v>2</v>
      </c>
      <c r="K28" s="29"/>
      <c r="L28" s="29">
        <v>0</v>
      </c>
      <c r="M28" s="29">
        <v>2</v>
      </c>
      <c r="N28" s="29"/>
      <c r="O28" s="29"/>
      <c r="P28" s="29">
        <v>1</v>
      </c>
      <c r="Q28" s="29">
        <v>3</v>
      </c>
      <c r="R28" s="29"/>
      <c r="S28" s="29"/>
      <c r="T28" s="29"/>
      <c r="U28" s="29">
        <v>2</v>
      </c>
      <c r="V28" s="29">
        <v>3</v>
      </c>
      <c r="W28" s="29"/>
      <c r="X28" s="29">
        <v>2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36"/>
      <c r="AO28" s="36"/>
      <c r="AP28" s="34">
        <f t="shared" si="0"/>
        <v>10</v>
      </c>
      <c r="AQ28" s="34">
        <f t="shared" si="1"/>
        <v>19</v>
      </c>
    </row>
    <row r="29" spans="1:43" s="8" customFormat="1" ht="19.5" customHeight="1" x14ac:dyDescent="0.25">
      <c r="A29" s="26">
        <v>20</v>
      </c>
      <c r="B29" s="27" t="s">
        <v>24</v>
      </c>
      <c r="C29" s="28"/>
      <c r="D29" s="29"/>
      <c r="E29" s="29"/>
      <c r="F29" s="29"/>
      <c r="G29" s="30">
        <v>2</v>
      </c>
      <c r="H29" s="29">
        <v>2</v>
      </c>
      <c r="I29" s="29">
        <v>1</v>
      </c>
      <c r="J29" s="29">
        <v>2</v>
      </c>
      <c r="K29" s="29"/>
      <c r="L29" s="29"/>
      <c r="M29" s="29"/>
      <c r="N29" s="29"/>
      <c r="O29" s="29"/>
      <c r="P29" s="29">
        <v>2</v>
      </c>
      <c r="Q29" s="29">
        <v>2</v>
      </c>
      <c r="R29" s="29">
        <v>1</v>
      </c>
      <c r="S29" s="29">
        <v>2</v>
      </c>
      <c r="T29" s="29">
        <v>0</v>
      </c>
      <c r="U29" s="29">
        <v>2</v>
      </c>
      <c r="V29" s="29">
        <v>2</v>
      </c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36"/>
      <c r="AO29" s="36"/>
      <c r="AP29" s="34">
        <f t="shared" si="0"/>
        <v>11</v>
      </c>
      <c r="AQ29" s="34">
        <f t="shared" si="1"/>
        <v>18</v>
      </c>
    </row>
    <row r="30" spans="1:43" s="8" customFormat="1" ht="19.5" customHeight="1" x14ac:dyDescent="0.25">
      <c r="A30" s="26">
        <v>21</v>
      </c>
      <c r="B30" s="27" t="s">
        <v>25</v>
      </c>
      <c r="C30" s="28">
        <v>1</v>
      </c>
      <c r="D30" s="29"/>
      <c r="E30" s="29">
        <v>1</v>
      </c>
      <c r="F30" s="29"/>
      <c r="G30" s="30"/>
      <c r="H30" s="29">
        <v>2</v>
      </c>
      <c r="I30" s="29">
        <v>2</v>
      </c>
      <c r="J30" s="29">
        <v>2</v>
      </c>
      <c r="K30" s="29"/>
      <c r="L30" s="29">
        <v>2</v>
      </c>
      <c r="M30" s="29">
        <v>0</v>
      </c>
      <c r="N30" s="29"/>
      <c r="O30" s="29"/>
      <c r="P30" s="29"/>
      <c r="Q30" s="29"/>
      <c r="R30" s="29"/>
      <c r="S30" s="29"/>
      <c r="T30" s="29">
        <v>1</v>
      </c>
      <c r="U30" s="29"/>
      <c r="V30" s="29">
        <v>2</v>
      </c>
      <c r="W30" s="29"/>
      <c r="X30" s="29">
        <v>3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36"/>
      <c r="AO30" s="36"/>
      <c r="AP30" s="34">
        <f t="shared" si="0"/>
        <v>10</v>
      </c>
      <c r="AQ30" s="34">
        <f t="shared" si="1"/>
        <v>16</v>
      </c>
    </row>
    <row r="31" spans="1:43" s="8" customFormat="1" ht="19.5" customHeight="1" x14ac:dyDescent="0.25">
      <c r="A31" s="26">
        <v>22</v>
      </c>
      <c r="B31" s="27" t="s">
        <v>26</v>
      </c>
      <c r="C31" s="28">
        <v>1</v>
      </c>
      <c r="D31" s="29">
        <v>1</v>
      </c>
      <c r="E31" s="29"/>
      <c r="F31" s="29"/>
      <c r="G31" s="30"/>
      <c r="H31" s="29">
        <v>1</v>
      </c>
      <c r="I31" s="29">
        <v>2</v>
      </c>
      <c r="J31" s="29">
        <v>1</v>
      </c>
      <c r="K31" s="29">
        <v>1</v>
      </c>
      <c r="L31" s="29">
        <v>1</v>
      </c>
      <c r="M31" s="29"/>
      <c r="N31" s="29"/>
      <c r="O31" s="29"/>
      <c r="P31" s="29">
        <v>2</v>
      </c>
      <c r="Q31" s="29">
        <v>2</v>
      </c>
      <c r="R31" s="29"/>
      <c r="S31" s="29"/>
      <c r="T31" s="29">
        <v>1</v>
      </c>
      <c r="U31" s="29">
        <v>1</v>
      </c>
      <c r="V31" s="29">
        <v>2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36"/>
      <c r="AO31" s="36"/>
      <c r="AP31" s="34">
        <f t="shared" si="0"/>
        <v>12</v>
      </c>
      <c r="AQ31" s="34">
        <f t="shared" si="1"/>
        <v>16</v>
      </c>
    </row>
    <row r="32" spans="1:43" s="8" customFormat="1" ht="19.5" customHeight="1" x14ac:dyDescent="0.25">
      <c r="A32" s="26">
        <v>23</v>
      </c>
      <c r="B32" s="27" t="s">
        <v>27</v>
      </c>
      <c r="C32" s="28">
        <v>2</v>
      </c>
      <c r="D32" s="29">
        <v>1</v>
      </c>
      <c r="E32" s="29">
        <v>1</v>
      </c>
      <c r="F32" s="29"/>
      <c r="G32" s="30">
        <v>1</v>
      </c>
      <c r="H32" s="29">
        <v>2</v>
      </c>
      <c r="I32" s="29">
        <v>1</v>
      </c>
      <c r="J32" s="29">
        <v>1</v>
      </c>
      <c r="K32" s="29">
        <v>3</v>
      </c>
      <c r="L32" s="29">
        <v>0</v>
      </c>
      <c r="M32" s="29">
        <v>1</v>
      </c>
      <c r="N32" s="29"/>
      <c r="O32" s="29"/>
      <c r="P32" s="29"/>
      <c r="Q32" s="29"/>
      <c r="R32" s="29"/>
      <c r="S32" s="29"/>
      <c r="T32" s="29">
        <v>2</v>
      </c>
      <c r="U32" s="29"/>
      <c r="V32" s="29">
        <v>1</v>
      </c>
      <c r="W32" s="29"/>
      <c r="X32" s="29">
        <v>0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36"/>
      <c r="AO32" s="36"/>
      <c r="AP32" s="34">
        <f t="shared" si="0"/>
        <v>13</v>
      </c>
      <c r="AQ32" s="34">
        <f t="shared" si="1"/>
        <v>16</v>
      </c>
    </row>
    <row r="33" spans="1:43" s="8" customFormat="1" ht="19.5" customHeight="1" x14ac:dyDescent="0.25">
      <c r="A33" s="26">
        <v>24</v>
      </c>
      <c r="B33" s="27" t="s">
        <v>28</v>
      </c>
      <c r="C33" s="28"/>
      <c r="D33" s="29"/>
      <c r="E33" s="29"/>
      <c r="F33" s="29"/>
      <c r="G33" s="3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v>3</v>
      </c>
      <c r="S33" s="29">
        <v>1</v>
      </c>
      <c r="T33" s="29">
        <v>3</v>
      </c>
      <c r="U33" s="29">
        <v>3</v>
      </c>
      <c r="V33" s="29">
        <v>1</v>
      </c>
      <c r="W33" s="29">
        <v>1</v>
      </c>
      <c r="X33" s="29">
        <v>3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36"/>
      <c r="AO33" s="36"/>
      <c r="AP33" s="34">
        <f t="shared" si="0"/>
        <v>7</v>
      </c>
      <c r="AQ33" s="34">
        <f t="shared" si="1"/>
        <v>15</v>
      </c>
    </row>
    <row r="34" spans="1:43" s="8" customFormat="1" ht="19.5" customHeight="1" x14ac:dyDescent="0.25">
      <c r="A34" s="26">
        <v>25</v>
      </c>
      <c r="B34" s="27" t="s">
        <v>29</v>
      </c>
      <c r="C34" s="28"/>
      <c r="D34" s="29"/>
      <c r="E34" s="29"/>
      <c r="F34" s="29">
        <v>3</v>
      </c>
      <c r="G34" s="30">
        <v>1</v>
      </c>
      <c r="H34" s="29">
        <v>1</v>
      </c>
      <c r="I34" s="29"/>
      <c r="J34" s="29"/>
      <c r="K34" s="29"/>
      <c r="L34" s="29">
        <v>2</v>
      </c>
      <c r="M34" s="29">
        <v>2</v>
      </c>
      <c r="N34" s="29"/>
      <c r="O34" s="29"/>
      <c r="P34" s="29"/>
      <c r="Q34" s="29">
        <v>2</v>
      </c>
      <c r="R34" s="29"/>
      <c r="S34" s="29">
        <v>3</v>
      </c>
      <c r="T34" s="29"/>
      <c r="U34" s="29"/>
      <c r="V34" s="29">
        <v>1</v>
      </c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33"/>
      <c r="AO34" s="33"/>
      <c r="AP34" s="34">
        <f t="shared" si="0"/>
        <v>8</v>
      </c>
      <c r="AQ34" s="34">
        <f t="shared" si="1"/>
        <v>15</v>
      </c>
    </row>
    <row r="35" spans="1:43" s="8" customFormat="1" ht="19.5" customHeight="1" x14ac:dyDescent="0.25">
      <c r="A35" s="26">
        <v>26</v>
      </c>
      <c r="B35" s="27" t="s">
        <v>30</v>
      </c>
      <c r="C35" s="28">
        <v>2</v>
      </c>
      <c r="D35" s="29">
        <v>0</v>
      </c>
      <c r="E35" s="29"/>
      <c r="F35" s="29"/>
      <c r="G35" s="30">
        <v>1</v>
      </c>
      <c r="H35" s="29">
        <v>1</v>
      </c>
      <c r="I35" s="29"/>
      <c r="J35" s="29">
        <v>1</v>
      </c>
      <c r="K35" s="29">
        <v>1</v>
      </c>
      <c r="L35" s="29">
        <v>0</v>
      </c>
      <c r="M35" s="29">
        <v>0</v>
      </c>
      <c r="N35" s="29"/>
      <c r="O35" s="29"/>
      <c r="P35" s="29">
        <v>1</v>
      </c>
      <c r="Q35" s="29">
        <v>1</v>
      </c>
      <c r="R35" s="29">
        <v>2</v>
      </c>
      <c r="S35" s="29"/>
      <c r="T35" s="29">
        <v>1</v>
      </c>
      <c r="U35" s="29">
        <v>2</v>
      </c>
      <c r="V35" s="29">
        <v>2</v>
      </c>
      <c r="W35" s="29">
        <v>0</v>
      </c>
      <c r="X35" s="29">
        <v>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36"/>
      <c r="AO35" s="36"/>
      <c r="AP35" s="34">
        <f t="shared" si="0"/>
        <v>16</v>
      </c>
      <c r="AQ35" s="34">
        <f t="shared" si="1"/>
        <v>15</v>
      </c>
    </row>
    <row r="36" spans="1:43" s="8" customFormat="1" ht="19.5" customHeight="1" x14ac:dyDescent="0.25">
      <c r="A36" s="26">
        <v>27</v>
      </c>
      <c r="B36" s="27" t="s">
        <v>31</v>
      </c>
      <c r="C36" s="28">
        <v>2</v>
      </c>
      <c r="D36" s="29"/>
      <c r="E36" s="29">
        <v>1</v>
      </c>
      <c r="F36" s="29"/>
      <c r="G36" s="30">
        <v>2</v>
      </c>
      <c r="H36" s="29">
        <v>1</v>
      </c>
      <c r="I36" s="29">
        <v>0</v>
      </c>
      <c r="J36" s="29">
        <v>1</v>
      </c>
      <c r="K36" s="29">
        <v>2</v>
      </c>
      <c r="L36" s="29">
        <v>1</v>
      </c>
      <c r="M36" s="29">
        <v>1</v>
      </c>
      <c r="N36" s="29"/>
      <c r="O36" s="29"/>
      <c r="P36" s="29">
        <v>1</v>
      </c>
      <c r="Q36" s="29">
        <v>1</v>
      </c>
      <c r="R36" s="29"/>
      <c r="S36" s="29"/>
      <c r="T36" s="29"/>
      <c r="U36" s="29"/>
      <c r="V36" s="29">
        <v>1</v>
      </c>
      <c r="W36" s="29"/>
      <c r="X36" s="29">
        <v>0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36"/>
      <c r="AO36" s="36"/>
      <c r="AP36" s="34">
        <f t="shared" si="0"/>
        <v>13</v>
      </c>
      <c r="AQ36" s="34">
        <f t="shared" si="1"/>
        <v>14</v>
      </c>
    </row>
    <row r="37" spans="1:43" s="8" customFormat="1" ht="19.5" customHeight="1" x14ac:dyDescent="0.25">
      <c r="A37" s="26">
        <v>28</v>
      </c>
      <c r="B37" s="27" t="s">
        <v>32</v>
      </c>
      <c r="C37" s="28"/>
      <c r="D37" s="29"/>
      <c r="E37" s="29"/>
      <c r="F37" s="29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29">
        <v>3</v>
      </c>
      <c r="R37" s="29"/>
      <c r="S37" s="29"/>
      <c r="T37" s="29">
        <v>2</v>
      </c>
      <c r="U37" s="29">
        <v>2</v>
      </c>
      <c r="V37" s="29">
        <v>1</v>
      </c>
      <c r="W37" s="29">
        <v>2</v>
      </c>
      <c r="X37" s="29">
        <v>3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36"/>
      <c r="AO37" s="36"/>
      <c r="AP37" s="34">
        <f t="shared" si="0"/>
        <v>6</v>
      </c>
      <c r="AQ37" s="34">
        <f t="shared" si="1"/>
        <v>13</v>
      </c>
    </row>
    <row r="38" spans="1:43" s="8" customFormat="1" ht="19.5" customHeight="1" x14ac:dyDescent="0.25">
      <c r="A38" s="26">
        <v>29</v>
      </c>
      <c r="B38" s="27" t="s">
        <v>33</v>
      </c>
      <c r="C38" s="28"/>
      <c r="D38" s="29"/>
      <c r="E38" s="29"/>
      <c r="F38" s="29"/>
      <c r="G38" s="30"/>
      <c r="H38" s="29"/>
      <c r="I38" s="29"/>
      <c r="J38" s="29"/>
      <c r="K38" s="29"/>
      <c r="L38" s="29"/>
      <c r="M38" s="29"/>
      <c r="N38" s="29"/>
      <c r="O38" s="29"/>
      <c r="P38" s="29">
        <v>3</v>
      </c>
      <c r="Q38" s="29">
        <v>2</v>
      </c>
      <c r="R38" s="29">
        <v>2</v>
      </c>
      <c r="S38" s="29">
        <v>1</v>
      </c>
      <c r="T38" s="29">
        <v>1</v>
      </c>
      <c r="U38" s="29"/>
      <c r="V38" s="29">
        <v>2</v>
      </c>
      <c r="W38" s="29"/>
      <c r="X38" s="29">
        <v>2</v>
      </c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36"/>
      <c r="AO38" s="36"/>
      <c r="AP38" s="34">
        <f t="shared" si="0"/>
        <v>7</v>
      </c>
      <c r="AQ38" s="34">
        <f t="shared" si="1"/>
        <v>13</v>
      </c>
    </row>
    <row r="39" spans="1:43" s="8" customFormat="1" ht="19.5" customHeight="1" x14ac:dyDescent="0.25">
      <c r="A39" s="26">
        <v>30</v>
      </c>
      <c r="B39" s="27" t="s">
        <v>34</v>
      </c>
      <c r="C39" s="28">
        <v>1</v>
      </c>
      <c r="D39" s="29">
        <v>1</v>
      </c>
      <c r="E39" s="29"/>
      <c r="F39" s="29"/>
      <c r="G39" s="30"/>
      <c r="H39" s="29">
        <v>1</v>
      </c>
      <c r="I39" s="29"/>
      <c r="J39" s="29">
        <v>1</v>
      </c>
      <c r="K39" s="29"/>
      <c r="L39" s="29">
        <v>0</v>
      </c>
      <c r="M39" s="29"/>
      <c r="N39" s="29"/>
      <c r="O39" s="29"/>
      <c r="P39" s="29">
        <v>2</v>
      </c>
      <c r="Q39" s="29"/>
      <c r="R39" s="29">
        <v>2</v>
      </c>
      <c r="S39" s="29">
        <v>1</v>
      </c>
      <c r="T39" s="29"/>
      <c r="U39" s="29">
        <v>2</v>
      </c>
      <c r="V39" s="29">
        <v>2</v>
      </c>
      <c r="W39" s="29">
        <v>0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36"/>
      <c r="AO39" s="36"/>
      <c r="AP39" s="34">
        <f t="shared" si="0"/>
        <v>11</v>
      </c>
      <c r="AQ39" s="34">
        <f t="shared" si="1"/>
        <v>13</v>
      </c>
    </row>
    <row r="40" spans="1:43" s="8" customFormat="1" ht="19.5" customHeight="1" x14ac:dyDescent="0.25">
      <c r="A40" s="26">
        <v>31</v>
      </c>
      <c r="B40" s="27" t="s">
        <v>35</v>
      </c>
      <c r="C40" s="28"/>
      <c r="D40" s="29"/>
      <c r="E40" s="29"/>
      <c r="F40" s="29"/>
      <c r="G40" s="30">
        <v>1</v>
      </c>
      <c r="H40" s="29">
        <v>2</v>
      </c>
      <c r="I40" s="29">
        <v>3</v>
      </c>
      <c r="J40" s="29"/>
      <c r="K40" s="29"/>
      <c r="L40" s="29"/>
      <c r="M40" s="29"/>
      <c r="N40" s="29"/>
      <c r="O40" s="29"/>
      <c r="P40" s="29">
        <v>2</v>
      </c>
      <c r="Q40" s="29">
        <v>1</v>
      </c>
      <c r="R40" s="29">
        <v>1</v>
      </c>
      <c r="S40" s="29"/>
      <c r="T40" s="29">
        <v>2</v>
      </c>
      <c r="U40" s="29">
        <v>0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36"/>
      <c r="AO40" s="36"/>
      <c r="AP40" s="34">
        <f t="shared" si="0"/>
        <v>8</v>
      </c>
      <c r="AQ40" s="34">
        <f t="shared" si="1"/>
        <v>12</v>
      </c>
    </row>
    <row r="41" spans="1:43" s="8" customFormat="1" ht="19.5" customHeight="1" x14ac:dyDescent="0.25">
      <c r="A41" s="26">
        <v>32</v>
      </c>
      <c r="B41" s="27" t="s">
        <v>36</v>
      </c>
      <c r="C41" s="28"/>
      <c r="D41" s="29"/>
      <c r="E41" s="29"/>
      <c r="F41" s="29">
        <v>1</v>
      </c>
      <c r="G41" s="30">
        <v>1</v>
      </c>
      <c r="H41" s="29">
        <v>3</v>
      </c>
      <c r="I41" s="29"/>
      <c r="J41" s="29"/>
      <c r="K41" s="29"/>
      <c r="L41" s="29"/>
      <c r="M41" s="29"/>
      <c r="N41" s="29"/>
      <c r="O41" s="29"/>
      <c r="P41" s="29">
        <v>1</v>
      </c>
      <c r="Q41" s="29">
        <v>1</v>
      </c>
      <c r="R41" s="29">
        <v>2</v>
      </c>
      <c r="S41" s="29">
        <v>1</v>
      </c>
      <c r="T41" s="29"/>
      <c r="U41" s="29">
        <v>1</v>
      </c>
      <c r="V41" s="29"/>
      <c r="W41" s="29">
        <v>1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36"/>
      <c r="AO41" s="36"/>
      <c r="AP41" s="34">
        <f t="shared" si="0"/>
        <v>9</v>
      </c>
      <c r="AQ41" s="34">
        <f t="shared" si="1"/>
        <v>12</v>
      </c>
    </row>
    <row r="42" spans="1:43" s="8" customFormat="1" ht="19.5" customHeight="1" x14ac:dyDescent="0.25">
      <c r="A42" s="26">
        <v>33</v>
      </c>
      <c r="B42" s="27" t="s">
        <v>37</v>
      </c>
      <c r="C42" s="28"/>
      <c r="D42" s="29">
        <v>0</v>
      </c>
      <c r="E42" s="29">
        <v>1</v>
      </c>
      <c r="F42" s="29">
        <v>1</v>
      </c>
      <c r="G42" s="30">
        <v>2</v>
      </c>
      <c r="H42" s="29">
        <v>1</v>
      </c>
      <c r="I42" s="29">
        <v>1</v>
      </c>
      <c r="J42" s="29">
        <v>2</v>
      </c>
      <c r="K42" s="29"/>
      <c r="L42" s="29">
        <v>1</v>
      </c>
      <c r="M42" s="29">
        <v>0</v>
      </c>
      <c r="N42" s="29"/>
      <c r="O42" s="29"/>
      <c r="P42" s="29"/>
      <c r="Q42" s="29">
        <v>1</v>
      </c>
      <c r="R42" s="29"/>
      <c r="S42" s="29">
        <v>2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36"/>
      <c r="AO42" s="36"/>
      <c r="AP42" s="34">
        <f t="shared" si="0"/>
        <v>11</v>
      </c>
      <c r="AQ42" s="34">
        <f t="shared" si="1"/>
        <v>12</v>
      </c>
    </row>
    <row r="43" spans="1:43" s="8" customFormat="1" ht="19.5" customHeight="1" x14ac:dyDescent="0.25">
      <c r="A43" s="26">
        <v>34</v>
      </c>
      <c r="B43" s="27" t="s">
        <v>38</v>
      </c>
      <c r="C43" s="28"/>
      <c r="D43" s="29"/>
      <c r="E43" s="29">
        <v>1E-4</v>
      </c>
      <c r="F43" s="29"/>
      <c r="G43" s="30"/>
      <c r="H43" s="29"/>
      <c r="I43" s="29"/>
      <c r="J43" s="29">
        <v>2</v>
      </c>
      <c r="K43" s="29">
        <v>0</v>
      </c>
      <c r="L43" s="29"/>
      <c r="M43" s="29">
        <v>1</v>
      </c>
      <c r="N43" s="29"/>
      <c r="O43" s="29"/>
      <c r="P43" s="29">
        <v>1</v>
      </c>
      <c r="Q43" s="29">
        <v>2</v>
      </c>
      <c r="R43" s="29"/>
      <c r="S43" s="29"/>
      <c r="T43" s="29">
        <v>1</v>
      </c>
      <c r="U43" s="29">
        <v>2</v>
      </c>
      <c r="V43" s="29">
        <v>2</v>
      </c>
      <c r="W43" s="29">
        <v>0</v>
      </c>
      <c r="X43" s="29">
        <v>0</v>
      </c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36"/>
      <c r="AO43" s="36"/>
      <c r="AP43" s="34">
        <f t="shared" si="0"/>
        <v>11</v>
      </c>
      <c r="AQ43" s="34">
        <f t="shared" si="1"/>
        <v>11.0001</v>
      </c>
    </row>
    <row r="44" spans="1:43" s="8" customFormat="1" ht="19.5" customHeight="1" x14ac:dyDescent="0.25">
      <c r="A44" s="26">
        <v>35</v>
      </c>
      <c r="B44" s="27" t="s">
        <v>39</v>
      </c>
      <c r="C44" s="28"/>
      <c r="D44" s="29"/>
      <c r="E44" s="29"/>
      <c r="F44" s="29"/>
      <c r="G44" s="30"/>
      <c r="H44" s="29"/>
      <c r="I44" s="29"/>
      <c r="J44" s="29"/>
      <c r="K44" s="29"/>
      <c r="L44" s="29"/>
      <c r="M44" s="29">
        <v>2</v>
      </c>
      <c r="N44" s="29"/>
      <c r="O44" s="29"/>
      <c r="P44" s="29"/>
      <c r="Q44" s="29">
        <v>2</v>
      </c>
      <c r="R44" s="29"/>
      <c r="S44" s="29"/>
      <c r="T44" s="29"/>
      <c r="U44" s="29">
        <v>2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36"/>
      <c r="AO44" s="36"/>
      <c r="AP44" s="34">
        <f t="shared" si="0"/>
        <v>3</v>
      </c>
      <c r="AQ44" s="34">
        <f t="shared" si="1"/>
        <v>6</v>
      </c>
    </row>
    <row r="45" spans="1:43" s="8" customFormat="1" ht="19.5" customHeight="1" x14ac:dyDescent="0.25">
      <c r="A45" s="26">
        <v>36</v>
      </c>
      <c r="B45" s="27" t="s">
        <v>40</v>
      </c>
      <c r="C45" s="28"/>
      <c r="D45" s="29"/>
      <c r="E45" s="29"/>
      <c r="F45" s="29"/>
      <c r="G45" s="30"/>
      <c r="H45" s="29"/>
      <c r="I45" s="29"/>
      <c r="J45" s="29"/>
      <c r="K45" s="29"/>
      <c r="L45" s="29">
        <v>1</v>
      </c>
      <c r="M45" s="29">
        <v>3</v>
      </c>
      <c r="N45" s="29"/>
      <c r="O45" s="29"/>
      <c r="P45" s="29"/>
      <c r="Q45" s="29"/>
      <c r="R45" s="29">
        <v>1</v>
      </c>
      <c r="S45" s="29"/>
      <c r="T45" s="29">
        <v>1</v>
      </c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36"/>
      <c r="AO45" s="36"/>
      <c r="AP45" s="34">
        <f t="shared" si="0"/>
        <v>4</v>
      </c>
      <c r="AQ45" s="34">
        <f t="shared" si="1"/>
        <v>6</v>
      </c>
    </row>
    <row r="46" spans="1:43" s="8" customFormat="1" ht="19.5" customHeight="1" x14ac:dyDescent="0.25">
      <c r="A46" s="26">
        <v>37</v>
      </c>
      <c r="B46" s="27" t="s">
        <v>41</v>
      </c>
      <c r="C46" s="28"/>
      <c r="D46" s="29"/>
      <c r="E46" s="29"/>
      <c r="F46" s="29"/>
      <c r="G46" s="30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>
        <v>2</v>
      </c>
      <c r="X46" s="29">
        <v>2</v>
      </c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36"/>
      <c r="AO46" s="36"/>
      <c r="AP46" s="34">
        <f t="shared" si="0"/>
        <v>2</v>
      </c>
      <c r="AQ46" s="34">
        <f t="shared" si="1"/>
        <v>4</v>
      </c>
    </row>
    <row r="47" spans="1:43" s="8" customFormat="1" ht="19.5" customHeight="1" x14ac:dyDescent="0.25">
      <c r="A47" s="26">
        <v>38</v>
      </c>
      <c r="B47" s="27" t="s">
        <v>42</v>
      </c>
      <c r="C47" s="28"/>
      <c r="D47" s="29"/>
      <c r="E47" s="29"/>
      <c r="F47" s="29"/>
      <c r="G47" s="30"/>
      <c r="H47" s="29"/>
      <c r="I47" s="29"/>
      <c r="J47" s="29">
        <v>1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>
        <v>2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36"/>
      <c r="AO47" s="36"/>
      <c r="AP47" s="34">
        <f t="shared" si="0"/>
        <v>2</v>
      </c>
      <c r="AQ47" s="34">
        <f t="shared" si="1"/>
        <v>3</v>
      </c>
    </row>
    <row r="48" spans="1:43" s="8" customFormat="1" ht="19.5" customHeight="1" x14ac:dyDescent="0.25">
      <c r="A48" s="26">
        <v>39</v>
      </c>
      <c r="B48" s="40" t="s">
        <v>43</v>
      </c>
      <c r="C48" s="41"/>
      <c r="D48" s="42">
        <v>1E-4</v>
      </c>
      <c r="E48" s="42"/>
      <c r="F48" s="42"/>
      <c r="G48" s="43"/>
      <c r="H48" s="42"/>
      <c r="I48" s="42"/>
      <c r="J48" s="42"/>
      <c r="K48" s="42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>
        <v>2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6"/>
      <c r="AO48" s="36"/>
      <c r="AP48" s="34">
        <f t="shared" si="0"/>
        <v>2</v>
      </c>
      <c r="AQ48" s="34">
        <f t="shared" si="1"/>
        <v>2.0001000000000002</v>
      </c>
    </row>
    <row r="49" spans="1:43" s="8" customFormat="1" ht="19.5" customHeight="1" x14ac:dyDescent="0.25">
      <c r="A49" s="26">
        <v>40</v>
      </c>
      <c r="B49" s="27" t="s">
        <v>44</v>
      </c>
      <c r="C49" s="28"/>
      <c r="D49" s="29"/>
      <c r="E49" s="29"/>
      <c r="F49" s="29"/>
      <c r="G49" s="30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>
        <v>2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36"/>
      <c r="AO49" s="36"/>
      <c r="AP49" s="34">
        <f t="shared" si="0"/>
        <v>1</v>
      </c>
      <c r="AQ49" s="34">
        <f t="shared" si="1"/>
        <v>2</v>
      </c>
    </row>
    <row r="50" spans="1:43" s="8" customFormat="1" ht="19.5" customHeight="1" x14ac:dyDescent="0.25">
      <c r="A50" s="26">
        <v>41</v>
      </c>
      <c r="B50" s="27" t="s">
        <v>45</v>
      </c>
      <c r="C50" s="28"/>
      <c r="D50" s="29"/>
      <c r="E50" s="29"/>
      <c r="F50" s="29"/>
      <c r="G50" s="30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>
        <v>0</v>
      </c>
      <c r="T50" s="29">
        <v>2</v>
      </c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36"/>
      <c r="AO50" s="36"/>
      <c r="AP50" s="34">
        <f t="shared" si="0"/>
        <v>2</v>
      </c>
      <c r="AQ50" s="34">
        <f t="shared" si="1"/>
        <v>2</v>
      </c>
    </row>
    <row r="51" spans="1:43" s="8" customFormat="1" ht="19.5" customHeight="1" x14ac:dyDescent="0.25">
      <c r="A51" s="26">
        <v>42</v>
      </c>
      <c r="B51" s="27" t="s">
        <v>46</v>
      </c>
      <c r="C51" s="28"/>
      <c r="D51" s="29"/>
      <c r="E51" s="29"/>
      <c r="F51" s="29"/>
      <c r="G51" s="30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>
        <v>1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36"/>
      <c r="AO51" s="36"/>
      <c r="AP51" s="34">
        <f t="shared" si="0"/>
        <v>1</v>
      </c>
      <c r="AQ51" s="34">
        <f t="shared" si="1"/>
        <v>1</v>
      </c>
    </row>
    <row r="52" spans="1:43" s="8" customFormat="1" ht="19.5" customHeight="1" x14ac:dyDescent="0.25">
      <c r="A52" s="26">
        <v>43</v>
      </c>
      <c r="B52" s="27"/>
      <c r="C52" s="28"/>
      <c r="D52" s="29"/>
      <c r="E52" s="29"/>
      <c r="F52" s="29"/>
      <c r="G52" s="30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36"/>
      <c r="AO52" s="36"/>
      <c r="AP52" s="34">
        <f t="shared" si="0"/>
        <v>0</v>
      </c>
      <c r="AQ52" s="34">
        <f t="shared" si="1"/>
        <v>0</v>
      </c>
    </row>
    <row r="53" spans="1:43" s="8" customFormat="1" ht="19.5" customHeight="1" x14ac:dyDescent="0.25">
      <c r="A53" s="26">
        <v>44</v>
      </c>
      <c r="B53" s="27"/>
      <c r="C53" s="28"/>
      <c r="D53" s="29"/>
      <c r="E53" s="29"/>
      <c r="F53" s="29"/>
      <c r="G53" s="30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36"/>
      <c r="AO53" s="36"/>
      <c r="AP53" s="34">
        <f t="shared" si="0"/>
        <v>0</v>
      </c>
      <c r="AQ53" s="34">
        <f t="shared" si="1"/>
        <v>0</v>
      </c>
    </row>
    <row r="54" spans="1:43" s="8" customFormat="1" ht="19.5" customHeight="1" thickBot="1" x14ac:dyDescent="0.3">
      <c r="A54" s="26">
        <v>45</v>
      </c>
      <c r="B54" s="27"/>
      <c r="C54" s="28"/>
      <c r="D54" s="29"/>
      <c r="E54" s="29"/>
      <c r="F54" s="29"/>
      <c r="G54" s="30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36"/>
      <c r="AO54" s="36"/>
      <c r="AP54" s="34">
        <f>COUNT(C54:AM54)</f>
        <v>0</v>
      </c>
      <c r="AQ54" s="34">
        <f>SUM(C54:AM54)</f>
        <v>0</v>
      </c>
    </row>
    <row r="55" spans="1:43" s="8" customFormat="1" ht="21.75" customHeight="1" thickBot="1" x14ac:dyDescent="0.3">
      <c r="A55" s="66" t="s">
        <v>47</v>
      </c>
      <c r="B55" s="67"/>
      <c r="C55" s="44">
        <f t="shared" ref="C55:AM55" si="2">SUM(C10:C54)</f>
        <v>28.0001</v>
      </c>
      <c r="D55" s="45">
        <f t="shared" si="2"/>
        <v>31.0001</v>
      </c>
      <c r="E55" s="45">
        <f t="shared" si="2"/>
        <v>26.0001</v>
      </c>
      <c r="F55" s="45">
        <f t="shared" si="2"/>
        <v>25</v>
      </c>
      <c r="G55" s="45">
        <f t="shared" si="2"/>
        <v>36</v>
      </c>
      <c r="H55" s="45">
        <f t="shared" si="2"/>
        <v>44</v>
      </c>
      <c r="I55" s="45">
        <f t="shared" si="2"/>
        <v>34</v>
      </c>
      <c r="J55" s="45">
        <f t="shared" si="2"/>
        <v>40</v>
      </c>
      <c r="K55" s="45">
        <f t="shared" si="2"/>
        <v>30</v>
      </c>
      <c r="L55" s="45">
        <f t="shared" si="2"/>
        <v>40</v>
      </c>
      <c r="M55" s="45">
        <f t="shared" si="2"/>
        <v>35</v>
      </c>
      <c r="N55" s="45">
        <f t="shared" si="2"/>
        <v>0</v>
      </c>
      <c r="O55" s="45">
        <f t="shared" si="2"/>
        <v>0</v>
      </c>
      <c r="P55" s="45">
        <f t="shared" si="2"/>
        <v>38</v>
      </c>
      <c r="Q55" s="45">
        <f t="shared" si="2"/>
        <v>55</v>
      </c>
      <c r="R55" s="45">
        <f t="shared" si="2"/>
        <v>39</v>
      </c>
      <c r="S55" s="45">
        <f t="shared" si="2"/>
        <v>37</v>
      </c>
      <c r="T55" s="45">
        <f t="shared" si="2"/>
        <v>50</v>
      </c>
      <c r="U55" s="45">
        <f t="shared" si="2"/>
        <v>53</v>
      </c>
      <c r="V55" s="45">
        <f t="shared" si="2"/>
        <v>52</v>
      </c>
      <c r="W55" s="45">
        <f t="shared" si="2"/>
        <v>22</v>
      </c>
      <c r="X55" s="45">
        <f t="shared" si="2"/>
        <v>41</v>
      </c>
      <c r="Y55" s="45">
        <f t="shared" si="2"/>
        <v>0</v>
      </c>
      <c r="Z55" s="45">
        <f t="shared" si="2"/>
        <v>0</v>
      </c>
      <c r="AA55" s="45">
        <f t="shared" si="2"/>
        <v>0</v>
      </c>
      <c r="AB55" s="45">
        <f t="shared" si="2"/>
        <v>0</v>
      </c>
      <c r="AC55" s="45">
        <f t="shared" si="2"/>
        <v>0</v>
      </c>
      <c r="AD55" s="45">
        <f t="shared" si="2"/>
        <v>0</v>
      </c>
      <c r="AE55" s="45">
        <f t="shared" si="2"/>
        <v>0</v>
      </c>
      <c r="AF55" s="45">
        <f t="shared" si="2"/>
        <v>0</v>
      </c>
      <c r="AG55" s="45">
        <f t="shared" si="2"/>
        <v>0</v>
      </c>
      <c r="AH55" s="45">
        <f t="shared" si="2"/>
        <v>0</v>
      </c>
      <c r="AI55" s="45">
        <f t="shared" si="2"/>
        <v>0</v>
      </c>
      <c r="AJ55" s="45">
        <f t="shared" si="2"/>
        <v>0</v>
      </c>
      <c r="AK55" s="45">
        <f t="shared" si="2"/>
        <v>0</v>
      </c>
      <c r="AL55" s="45">
        <f t="shared" si="2"/>
        <v>0</v>
      </c>
      <c r="AM55" s="45">
        <f t="shared" si="2"/>
        <v>0</v>
      </c>
      <c r="AN55" s="44"/>
      <c r="AO55" s="44"/>
      <c r="AP55" s="44">
        <f>SUM(AP10:AP54)</f>
        <v>481</v>
      </c>
      <c r="AQ55" s="46">
        <f>SUM(AQ10:AQ54)</f>
        <v>756.00029999999992</v>
      </c>
    </row>
    <row r="56" spans="1:43" ht="19.899999999999999" customHeight="1" thickBot="1" x14ac:dyDescent="0.3">
      <c r="A56" s="68" t="s">
        <v>48</v>
      </c>
      <c r="B56" s="69"/>
      <c r="C56" s="44">
        <f t="shared" ref="C56:AM56" si="3">COUNT(C10:C54)</f>
        <v>20</v>
      </c>
      <c r="D56" s="45">
        <f t="shared" si="3"/>
        <v>22</v>
      </c>
      <c r="E56" s="45">
        <f t="shared" si="3"/>
        <v>18</v>
      </c>
      <c r="F56" s="45">
        <f t="shared" si="3"/>
        <v>17</v>
      </c>
      <c r="G56" s="47">
        <f t="shared" si="3"/>
        <v>24</v>
      </c>
      <c r="H56" s="45">
        <f t="shared" si="3"/>
        <v>27</v>
      </c>
      <c r="I56" s="45">
        <f t="shared" si="3"/>
        <v>23</v>
      </c>
      <c r="J56" s="45">
        <f t="shared" si="3"/>
        <v>26</v>
      </c>
      <c r="K56" s="45">
        <f t="shared" si="3"/>
        <v>20</v>
      </c>
      <c r="L56" s="45">
        <f t="shared" si="3"/>
        <v>26</v>
      </c>
      <c r="M56" s="45">
        <f t="shared" si="3"/>
        <v>24</v>
      </c>
      <c r="N56" s="45">
        <f t="shared" si="3"/>
        <v>0</v>
      </c>
      <c r="O56" s="45">
        <f t="shared" si="3"/>
        <v>0</v>
      </c>
      <c r="P56" s="45">
        <f t="shared" si="3"/>
        <v>25</v>
      </c>
      <c r="Q56" s="45">
        <f t="shared" si="3"/>
        <v>30</v>
      </c>
      <c r="R56" s="45">
        <f t="shared" si="3"/>
        <v>25</v>
      </c>
      <c r="S56" s="45">
        <f t="shared" si="3"/>
        <v>24</v>
      </c>
      <c r="T56" s="45">
        <f t="shared" si="3"/>
        <v>29</v>
      </c>
      <c r="U56" s="45">
        <f t="shared" si="3"/>
        <v>30</v>
      </c>
      <c r="V56" s="45">
        <f t="shared" si="3"/>
        <v>29</v>
      </c>
      <c r="W56" s="45">
        <f t="shared" si="3"/>
        <v>16</v>
      </c>
      <c r="X56" s="45">
        <f t="shared" si="3"/>
        <v>26</v>
      </c>
      <c r="Y56" s="45">
        <f t="shared" si="3"/>
        <v>0</v>
      </c>
      <c r="Z56" s="45">
        <f t="shared" si="3"/>
        <v>0</v>
      </c>
      <c r="AA56" s="45">
        <f t="shared" si="3"/>
        <v>0</v>
      </c>
      <c r="AB56" s="45">
        <f t="shared" si="3"/>
        <v>0</v>
      </c>
      <c r="AC56" s="45">
        <f t="shared" si="3"/>
        <v>0</v>
      </c>
      <c r="AD56" s="45">
        <f t="shared" si="3"/>
        <v>0</v>
      </c>
      <c r="AE56" s="45">
        <f t="shared" si="3"/>
        <v>0</v>
      </c>
      <c r="AF56" s="45">
        <f t="shared" si="3"/>
        <v>0</v>
      </c>
      <c r="AG56" s="45">
        <f t="shared" si="3"/>
        <v>0</v>
      </c>
      <c r="AH56" s="45">
        <f t="shared" si="3"/>
        <v>0</v>
      </c>
      <c r="AI56" s="45">
        <f t="shared" si="3"/>
        <v>0</v>
      </c>
      <c r="AJ56" s="45">
        <f t="shared" si="3"/>
        <v>0</v>
      </c>
      <c r="AK56" s="45">
        <f t="shared" si="3"/>
        <v>0</v>
      </c>
      <c r="AL56" s="45">
        <f t="shared" si="3"/>
        <v>0</v>
      </c>
      <c r="AM56" s="45">
        <f t="shared" si="3"/>
        <v>0</v>
      </c>
      <c r="AN56" s="44"/>
      <c r="AO56" s="44"/>
      <c r="AP56" s="44">
        <f>SUM(C56:AM56)</f>
        <v>481</v>
      </c>
      <c r="AQ56" s="46">
        <f>SUM(C55:AM55)</f>
        <v>756.00029999999992</v>
      </c>
    </row>
    <row r="57" spans="1:43" ht="18" customHeight="1" x14ac:dyDescent="0.35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50"/>
      <c r="AQ57" s="51"/>
    </row>
    <row r="58" spans="1:43" ht="18" customHeight="1" x14ac:dyDescent="0.35">
      <c r="B58" s="4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51"/>
      <c r="AQ58" s="51"/>
    </row>
    <row r="59" spans="1:43" ht="18" customHeight="1" x14ac:dyDescent="0.35">
      <c r="B59" s="5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51"/>
      <c r="AQ59" s="51"/>
    </row>
    <row r="60" spans="1:43" ht="18" customHeight="1" x14ac:dyDescent="0.35">
      <c r="B60" s="5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51"/>
      <c r="AQ60" s="51"/>
    </row>
    <row r="61" spans="1:43" ht="18" customHeight="1" x14ac:dyDescent="0.35">
      <c r="B61" s="5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51"/>
      <c r="AQ61" s="51"/>
    </row>
    <row r="62" spans="1:43" ht="18" customHeight="1" x14ac:dyDescent="0.35">
      <c r="B62" s="5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51"/>
      <c r="AQ62" s="51"/>
    </row>
    <row r="63" spans="1:43" ht="18" customHeight="1" x14ac:dyDescent="0.35">
      <c r="B63" s="5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51"/>
      <c r="AQ63" s="51"/>
    </row>
    <row r="64" spans="1:43" x14ac:dyDescent="0.35">
      <c r="B64" s="5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51"/>
      <c r="AQ64" s="51"/>
    </row>
    <row r="65" spans="2:43" x14ac:dyDescent="0.35">
      <c r="B65" s="5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"/>
      <c r="AQ65" s="4"/>
    </row>
  </sheetData>
  <autoFilter ref="B9:AQ53">
    <sortState ref="B10:AQ53">
      <sortCondition descending="1" ref="AQ10:AQ53"/>
      <sortCondition ref="AP10:AP53"/>
      <sortCondition ref="B10:B53"/>
    </sortState>
  </autoFilter>
  <mergeCells count="4">
    <mergeCell ref="A8:B8"/>
    <mergeCell ref="AP8:AQ8"/>
    <mergeCell ref="A55:B55"/>
    <mergeCell ref="A56:B56"/>
  </mergeCells>
  <pageMargins left="0.41" right="0.23622047244094491" top="0.31496062992125984" bottom="0.47244094488188981" header="0.15748031496062992" footer="0.31496062992125984"/>
  <pageSetup paperSize="9" scale="70" pageOrder="overThenDown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Classement </vt:lpstr>
      <vt:lpstr>'Classement '!Impression_des_titres</vt:lpstr>
      <vt:lpstr>'Classement '!Zone_d_impression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Aurélie Vayssettes</cp:lastModifiedBy>
  <cp:lastPrinted>2019-03-07T09:26:18Z</cp:lastPrinted>
  <dcterms:created xsi:type="dcterms:W3CDTF">2019-03-07T09:14:05Z</dcterms:created>
  <dcterms:modified xsi:type="dcterms:W3CDTF">2019-03-14T21:19:50Z</dcterms:modified>
</cp:coreProperties>
</file>