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V" sheetId="1" r:id="rId1"/>
    <sheet name="D2V" sheetId="2" r:id="rId2"/>
    <sheet name="D3VA" sheetId="3" r:id="rId3"/>
    <sheet name="D3VB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2">'D3VA'!$A$1:$U$40</definedName>
    <definedName name="_xlnm.Print_Area" localSheetId="3">'D3VB'!$A$1:$U$40</definedName>
  </definedNames>
  <calcPr fullCalcOnLoad="1"/>
</workbook>
</file>

<file path=xl/sharedStrings.xml><?xml version="1.0" encoding="utf-8"?>
<sst xmlns="http://schemas.openxmlformats.org/spreadsheetml/2006/main" count="362" uniqueCount="98">
  <si>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</si>
  <si>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</si>
  <si>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</si>
  <si>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</si>
  <si>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</si>
  <si>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</si>
  <si>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</si>
  <si>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</si>
  <si>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</si>
  <si>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</si>
  <si>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</si>
  <si>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</si>
  <si>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</si>
  <si>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</si>
  <si>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</si>
  <si>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</si>
  <si>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</si>
  <si>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</si>
  <si>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</si>
  <si>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</si>
  <si>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</si>
  <si>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</si>
  <si>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</si>
  <si>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</si>
  <si>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</si>
  <si>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</si>
  <si>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</si>
  <si>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</si>
  <si>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</si>
  <si>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</si>
  <si>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1 ére DIVISION VET</t>
  </si>
  <si>
    <t>si aucune descente de CRCV</t>
  </si>
  <si>
    <t>OBS:</t>
  </si>
  <si>
    <t>CRCV</t>
  </si>
  <si>
    <t>D1</t>
  </si>
  <si>
    <t>D2</t>
  </si>
  <si>
    <t>C. D. C. V .         2018</t>
  </si>
  <si>
    <t>2  éme DIVISION VET</t>
  </si>
  <si>
    <t>3  éme DIVISION VET A</t>
  </si>
  <si>
    <t>3  éme DIVISION VET  B</t>
  </si>
  <si>
    <r>
      <t xml:space="preserve">Journée </t>
    </r>
    <r>
      <rPr>
        <b/>
        <sz val="9"/>
        <color indexed="10"/>
        <rFont val="Arial"/>
        <family val="0"/>
      </rPr>
      <t>CLASS</t>
    </r>
  </si>
  <si>
    <t>DIM  21 OCT</t>
  </si>
  <si>
    <t>COMITE ESP 2</t>
  </si>
  <si>
    <r>
      <t xml:space="preserve">08h30  </t>
    </r>
    <r>
      <rPr>
        <b/>
        <sz val="9"/>
        <color indexed="12"/>
        <rFont val="Arial"/>
        <family val="0"/>
      </rPr>
      <t xml:space="preserve">      LIEU :</t>
    </r>
  </si>
  <si>
    <t>CHAMPIONNAT</t>
  </si>
  <si>
    <t>PROCHAINE JOURNEE</t>
  </si>
  <si>
    <t>PROCHAINE JOURNEE APRES LE 21 OCT</t>
  </si>
  <si>
    <t xml:space="preserve">RESPONSABLE DU CHAMPIONNAT </t>
  </si>
  <si>
    <t>BRUNO FOUGERON</t>
  </si>
  <si>
    <t>POUR LE COMITE DU CHER</t>
  </si>
  <si>
    <t>Journée N° 10</t>
  </si>
  <si>
    <t>JEUDI 04 OCT</t>
  </si>
  <si>
    <t>HERRY</t>
  </si>
  <si>
    <t>BEFFES</t>
  </si>
  <si>
    <t xml:space="preserve">ST AMAND </t>
  </si>
  <si>
    <t>SANCOINS</t>
  </si>
  <si>
    <t>ST DOUL 2V</t>
  </si>
  <si>
    <t>PLAIMPIED</t>
  </si>
  <si>
    <t>ST FLORENT 1V</t>
  </si>
  <si>
    <t xml:space="preserve">BOIS YEVRE </t>
  </si>
  <si>
    <t xml:space="preserve">VALLENAY  </t>
  </si>
  <si>
    <t>JOUET</t>
  </si>
  <si>
    <t>PET BER 1V</t>
  </si>
  <si>
    <t>LA GUERCHE 1V</t>
  </si>
  <si>
    <t>ORVAL 1V</t>
  </si>
  <si>
    <t>Journée N° 11</t>
  </si>
  <si>
    <t>Classement 2018</t>
  </si>
  <si>
    <t xml:space="preserve">AUBIGNY </t>
  </si>
  <si>
    <t xml:space="preserve">MARMAGNE </t>
  </si>
  <si>
    <t>LEVET</t>
  </si>
  <si>
    <t xml:space="preserve">MOULON </t>
  </si>
  <si>
    <t>LAGUERCHE 2V</t>
  </si>
  <si>
    <t>ORVAL 2V</t>
  </si>
  <si>
    <t>ARGENT 2V</t>
  </si>
  <si>
    <t>PET BER 2V</t>
  </si>
  <si>
    <t>CERBOIS</t>
  </si>
  <si>
    <t>GENOUILLY</t>
  </si>
  <si>
    <t>CHATEAUNEUF</t>
  </si>
  <si>
    <t xml:space="preserve">DUN </t>
  </si>
  <si>
    <t>Journée N° 6</t>
  </si>
  <si>
    <t>HERRY ESP 2</t>
  </si>
  <si>
    <t>EXEMPT</t>
  </si>
  <si>
    <t xml:space="preserve">LIGNIERES </t>
  </si>
  <si>
    <t xml:space="preserve">CULAN </t>
  </si>
  <si>
    <t>PET BER 3V</t>
  </si>
  <si>
    <t>CHAT MEILLANT</t>
  </si>
  <si>
    <t>CUFFY</t>
  </si>
  <si>
    <t>ST AMAND 2V</t>
  </si>
  <si>
    <t xml:space="preserve">CHARLY </t>
  </si>
  <si>
    <t>Journée N° 7</t>
  </si>
  <si>
    <t xml:space="preserve">CHAROST </t>
  </si>
  <si>
    <t>ST FLORENT 2V</t>
  </si>
  <si>
    <t>ST GERMAIN</t>
  </si>
  <si>
    <t>TROUY</t>
  </si>
  <si>
    <t>LC ST URSIN</t>
  </si>
  <si>
    <t>MEHUN</t>
  </si>
  <si>
    <t>D3A</t>
  </si>
  <si>
    <t>D3B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</si>
</sst>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2"/>
      <color indexed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18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195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7" fillId="0" borderId="15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18" xfId="0" applyNumberFormat="1" applyFont="1" applyBorder="1" applyAlignment="1" quotePrefix="1">
      <alignment horizontal="left" vertical="center"/>
    </xf>
    <xf numFmtId="0" fontId="15" fillId="0" borderId="11" xfId="0" applyFont="1" applyFill="1" applyBorder="1" applyAlignment="1" quotePrefix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14" xfId="0" applyFont="1" applyBorder="1" applyAlignment="1" quotePrefix="1">
      <alignment horizontal="center" vertical="center"/>
    </xf>
    <xf numFmtId="0" fontId="9" fillId="33" borderId="20" xfId="0" applyFont="1" applyFill="1" applyBorder="1" applyAlignment="1" quotePrefix="1">
      <alignment horizontal="right" vertical="center"/>
    </xf>
    <xf numFmtId="0" fontId="9" fillId="33" borderId="17" xfId="0" applyFont="1" applyFill="1" applyBorder="1" applyAlignment="1" quotePrefix="1">
      <alignment horizontal="right" vertical="center"/>
    </xf>
    <xf numFmtId="0" fontId="28" fillId="34" borderId="12" xfId="0" applyFont="1" applyFill="1" applyBorder="1" applyAlignment="1" quotePrefix="1">
      <alignment horizontal="left" vertical="center"/>
    </xf>
    <xf numFmtId="0" fontId="28" fillId="33" borderId="12" xfId="0" applyFont="1" applyFill="1" applyBorder="1" applyAlignment="1" quotePrefix="1">
      <alignment horizontal="left" vertical="center"/>
    </xf>
    <xf numFmtId="0" fontId="31" fillId="33" borderId="17" xfId="0" applyFont="1" applyFill="1" applyBorder="1" applyAlignment="1">
      <alignment horizontal="center" vertical="center"/>
    </xf>
    <xf numFmtId="0" fontId="32" fillId="33" borderId="0" xfId="0" applyFont="1" applyFill="1" applyBorder="1" applyAlignment="1" quotePrefix="1">
      <alignment vertical="center"/>
    </xf>
    <xf numFmtId="0" fontId="31" fillId="33" borderId="19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33" borderId="17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0" fontId="15" fillId="0" borderId="11" xfId="0" applyFont="1" applyBorder="1" applyAlignment="1" quotePrefix="1">
      <alignment horizontal="left" vertical="center"/>
    </xf>
    <xf numFmtId="49" fontId="15" fillId="0" borderId="18" xfId="0" applyNumberFormat="1" applyFont="1" applyBorder="1" applyAlignment="1" quotePrefix="1">
      <alignment horizontal="left" vertical="center"/>
    </xf>
    <xf numFmtId="0" fontId="15" fillId="0" borderId="19" xfId="0" applyFont="1" applyBorder="1" applyAlignment="1">
      <alignment vertical="center"/>
    </xf>
    <xf numFmtId="0" fontId="24" fillId="36" borderId="16" xfId="0" applyFont="1" applyFill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0" fontId="8" fillId="0" borderId="16" xfId="0" applyFont="1" applyBorder="1" applyAlignment="1" quotePrefix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16" fillId="33" borderId="12" xfId="0" applyFont="1" applyFill="1" applyBorder="1" applyAlignment="1" quotePrefix="1">
      <alignment horizontal="left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 quotePrefix="1">
      <alignment horizontal="left" vertical="center"/>
    </xf>
    <xf numFmtId="0" fontId="28" fillId="33" borderId="17" xfId="0" applyFont="1" applyFill="1" applyBorder="1" applyAlignment="1" quotePrefix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15" xfId="0" applyFont="1" applyFill="1" applyBorder="1" applyAlignment="1" quotePrefix="1">
      <alignment horizontal="left" vertical="center"/>
    </xf>
    <xf numFmtId="0" fontId="28" fillId="33" borderId="0" xfId="0" applyFont="1" applyFill="1" applyBorder="1" applyAlignment="1" quotePrefix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4" xfId="0" applyFont="1" applyFill="1" applyBorder="1" applyAlignment="1" quotePrefix="1">
      <alignment horizontal="left" vertical="center"/>
    </xf>
    <xf numFmtId="0" fontId="34" fillId="0" borderId="14" xfId="0" applyFont="1" applyFill="1" applyBorder="1" applyAlignment="1" quotePrefix="1">
      <alignment horizontal="center" vertical="center"/>
    </xf>
    <xf numFmtId="0" fontId="29" fillId="0" borderId="14" xfId="0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 quotePrefix="1">
      <alignment horizontal="left" vertical="center"/>
    </xf>
    <xf numFmtId="0" fontId="8" fillId="33" borderId="17" xfId="0" applyFont="1" applyFill="1" applyBorder="1" applyAlignment="1" quotePrefix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30" fillId="33" borderId="12" xfId="0" applyFont="1" applyFill="1" applyBorder="1" applyAlignment="1" quotePrefix="1">
      <alignment horizontal="left" vertical="center"/>
    </xf>
    <xf numFmtId="0" fontId="35" fillId="33" borderId="12" xfId="0" applyFont="1" applyFill="1" applyBorder="1" applyAlignment="1" quotePrefix="1">
      <alignment horizontal="left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37" fillId="33" borderId="12" xfId="0" applyFont="1" applyFill="1" applyBorder="1" applyAlignment="1" quotePrefix="1">
      <alignment horizontal="left" vertical="center"/>
    </xf>
    <xf numFmtId="0" fontId="38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 quotePrefix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vertical="center"/>
    </xf>
    <xf numFmtId="0" fontId="28" fillId="33" borderId="15" xfId="0" applyFont="1" applyFill="1" applyBorder="1" applyAlignment="1" quotePrefix="1">
      <alignment horizontal="left" vertical="center"/>
    </xf>
    <xf numFmtId="0" fontId="35" fillId="33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 quotePrefix="1">
      <alignment horizontal="center" vertical="center"/>
    </xf>
    <xf numFmtId="0" fontId="35" fillId="33" borderId="17" xfId="0" applyFont="1" applyFill="1" applyBorder="1" applyAlignment="1">
      <alignment horizontal="left" vertical="center"/>
    </xf>
    <xf numFmtId="0" fontId="6" fillId="0" borderId="16" xfId="0" applyFont="1" applyBorder="1" applyAlignment="1" quotePrefix="1">
      <alignment horizontal="center" vertical="center"/>
    </xf>
    <xf numFmtId="0" fontId="6" fillId="33" borderId="19" xfId="0" applyFont="1" applyFill="1" applyBorder="1" applyAlignment="1" quotePrefix="1">
      <alignment horizontal="left" vertical="center"/>
    </xf>
    <xf numFmtId="0" fontId="31" fillId="34" borderId="12" xfId="0" applyFont="1" applyFill="1" applyBorder="1" applyAlignment="1">
      <alignment horizontal="left" vertical="center"/>
    </xf>
    <xf numFmtId="0" fontId="31" fillId="34" borderId="17" xfId="0" applyFont="1" applyFill="1" applyBorder="1" applyAlignment="1" quotePrefix="1">
      <alignment horizontal="left" vertical="center"/>
    </xf>
    <xf numFmtId="0" fontId="31" fillId="34" borderId="17" xfId="0" applyFont="1" applyFill="1" applyBorder="1" applyAlignment="1">
      <alignment horizontal="center" vertical="center"/>
    </xf>
    <xf numFmtId="0" fontId="32" fillId="34" borderId="0" xfId="0" applyFont="1" applyFill="1" applyBorder="1" applyAlignment="1" quotePrefix="1">
      <alignment vertical="center"/>
    </xf>
    <xf numFmtId="0" fontId="31" fillId="34" borderId="19" xfId="0" applyFont="1" applyFill="1" applyBorder="1" applyAlignment="1">
      <alignment horizontal="center" vertical="center"/>
    </xf>
    <xf numFmtId="0" fontId="38" fillId="33" borderId="12" xfId="0" applyFont="1" applyFill="1" applyBorder="1" applyAlignment="1" quotePrefix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2" xfId="0" applyFont="1" applyFill="1" applyBorder="1" applyAlignment="1" quotePrefix="1">
      <alignment horizontal="left" vertical="center"/>
    </xf>
    <xf numFmtId="0" fontId="41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 quotePrefix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41" fillId="33" borderId="17" xfId="0" applyFont="1" applyFill="1" applyBorder="1" applyAlignment="1" quotePrefix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31" fillId="33" borderId="12" xfId="0" applyFont="1" applyFill="1" applyBorder="1" applyAlignment="1" quotePrefix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7" fillId="33" borderId="12" xfId="0" applyFont="1" applyFill="1" applyBorder="1" applyAlignment="1" quotePrefix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1" fillId="34" borderId="12" xfId="0" applyFont="1" applyFill="1" applyBorder="1" applyAlignment="1" quotePrefix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 quotePrefix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 quotePrefix="1">
      <alignment horizontal="left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38" fillId="33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 quotePrefix="1">
      <alignment horizontal="left" vertical="center"/>
    </xf>
    <xf numFmtId="0" fontId="40" fillId="33" borderId="17" xfId="0" applyFont="1" applyFill="1" applyBorder="1" applyAlignment="1" quotePrefix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44" fillId="0" borderId="12" xfId="0" applyFont="1" applyBorder="1" applyAlignment="1" quotePrefix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2" fillId="34" borderId="21" xfId="0" applyFont="1" applyFill="1" applyBorder="1" applyAlignment="1" quotePrefix="1">
      <alignment horizontal="center" vertical="center"/>
    </xf>
    <xf numFmtId="0" fontId="22" fillId="34" borderId="22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6" fillId="33" borderId="0" xfId="53" applyFont="1" applyFill="1" applyBorder="1" applyAlignment="1" quotePrefix="1">
      <alignment horizontal="center" vertical="center"/>
      <protection/>
    </xf>
    <xf numFmtId="0" fontId="23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21" xfId="0" applyFont="1" applyBorder="1" applyAlignment="1" quotePrefix="1">
      <alignment horizontal="center" vertical="center"/>
    </xf>
    <xf numFmtId="0" fontId="24" fillId="0" borderId="23" xfId="0" applyFont="1" applyBorder="1" applyAlignment="1" quotePrefix="1">
      <alignment horizontal="center" vertical="center"/>
    </xf>
    <xf numFmtId="0" fontId="24" fillId="0" borderId="22" xfId="0" applyFont="1" applyBorder="1" applyAlignment="1" quotePrefix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9" fillId="37" borderId="0" xfId="0" applyFont="1" applyFill="1" applyBorder="1" applyAlignment="1" quotePrefix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 quotePrefix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5" fillId="37" borderId="0" xfId="0" applyFont="1" applyFill="1" applyBorder="1" applyAlignment="1" quotePrefix="1">
      <alignment horizontal="center" vertical="center"/>
    </xf>
    <xf numFmtId="0" fontId="26" fillId="37" borderId="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tabSelected="1" zoomScalePageLayoutView="0" workbookViewId="0" topLeftCell="A1">
      <selection activeCell="AA21" sqref="AA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70" t="s">
        <v>50</v>
      </c>
      <c r="D2" s="33" t="s">
        <v>51</v>
      </c>
      <c r="E2" s="157" t="s">
        <v>0</v>
      </c>
      <c r="F2" s="158"/>
      <c r="G2" s="29"/>
      <c r="H2" s="161" t="s">
        <v>1</v>
      </c>
      <c r="I2" s="158"/>
      <c r="K2" s="163" t="s">
        <v>25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3:21" ht="15" customHeight="1">
      <c r="C3" s="71" t="s">
        <v>29</v>
      </c>
      <c r="D3" s="72" t="s">
        <v>52</v>
      </c>
      <c r="E3" s="159"/>
      <c r="F3" s="160"/>
      <c r="G3" s="30"/>
      <c r="H3" s="162"/>
      <c r="I3" s="160"/>
      <c r="K3" s="169" t="s">
        <v>17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5" customHeight="1">
      <c r="B4" s="15" t="s">
        <v>10</v>
      </c>
      <c r="C4" s="47" t="s">
        <v>53</v>
      </c>
      <c r="D4" s="73" t="s">
        <v>54</v>
      </c>
      <c r="E4" s="48">
        <v>14</v>
      </c>
      <c r="F4" s="74">
        <v>22</v>
      </c>
      <c r="G4" s="49"/>
      <c r="H4" s="48">
        <v>1</v>
      </c>
      <c r="I4" s="75">
        <v>3</v>
      </c>
      <c r="J4" s="11"/>
      <c r="K4" s="165" t="s">
        <v>16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2:21" ht="15" customHeight="1">
      <c r="B5" s="15" t="s">
        <v>11</v>
      </c>
      <c r="C5" s="51" t="s">
        <v>55</v>
      </c>
      <c r="D5" s="73" t="s">
        <v>56</v>
      </c>
      <c r="E5" s="48">
        <v>14</v>
      </c>
      <c r="F5" s="74">
        <v>22</v>
      </c>
      <c r="G5" s="49"/>
      <c r="H5" s="48">
        <v>1</v>
      </c>
      <c r="I5" s="75">
        <v>3</v>
      </c>
      <c r="J5" s="11"/>
      <c r="K5" s="166" t="s">
        <v>36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2:21" ht="15" customHeight="1">
      <c r="B6" s="15" t="s">
        <v>12</v>
      </c>
      <c r="C6" s="76" t="s">
        <v>57</v>
      </c>
      <c r="D6" s="77" t="s">
        <v>58</v>
      </c>
      <c r="E6" s="74">
        <v>20</v>
      </c>
      <c r="F6" s="48">
        <v>16</v>
      </c>
      <c r="G6" s="49"/>
      <c r="H6" s="74">
        <v>3</v>
      </c>
      <c r="I6" s="50">
        <v>1</v>
      </c>
      <c r="J6" s="11"/>
      <c r="K6" s="167" t="s">
        <v>30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2:21" ht="15" customHeight="1">
      <c r="B7" s="15" t="s">
        <v>13</v>
      </c>
      <c r="C7" s="76" t="s">
        <v>59</v>
      </c>
      <c r="D7" s="47" t="s">
        <v>60</v>
      </c>
      <c r="E7" s="74">
        <v>20</v>
      </c>
      <c r="F7" s="48">
        <v>16</v>
      </c>
      <c r="G7" s="49"/>
      <c r="H7" s="74">
        <v>3</v>
      </c>
      <c r="I7" s="50">
        <v>1</v>
      </c>
      <c r="J7" s="11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2:21" ht="15" customHeight="1">
      <c r="B8" s="15" t="s">
        <v>14</v>
      </c>
      <c r="C8" s="51" t="s">
        <v>61</v>
      </c>
      <c r="D8" s="73" t="s">
        <v>62</v>
      </c>
      <c r="E8" s="48">
        <v>8</v>
      </c>
      <c r="F8" s="74">
        <v>28</v>
      </c>
      <c r="G8" s="49"/>
      <c r="H8" s="48">
        <v>1</v>
      </c>
      <c r="I8" s="75">
        <v>3</v>
      </c>
      <c r="J8" s="62">
        <v>2019</v>
      </c>
      <c r="K8" s="155" t="s">
        <v>66</v>
      </c>
      <c r="L8" s="15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47" t="s">
        <v>63</v>
      </c>
      <c r="D9" s="78" t="s">
        <v>64</v>
      </c>
      <c r="E9" s="48">
        <v>2</v>
      </c>
      <c r="F9" s="74">
        <v>34</v>
      </c>
      <c r="G9" s="49"/>
      <c r="H9" s="48">
        <v>1</v>
      </c>
      <c r="I9" s="75">
        <v>3</v>
      </c>
      <c r="J9" s="57" t="s">
        <v>33</v>
      </c>
      <c r="K9" s="58">
        <v>1</v>
      </c>
      <c r="L9" s="92" t="s">
        <v>64</v>
      </c>
      <c r="M9" s="88">
        <v>33</v>
      </c>
      <c r="N9" s="88">
        <v>11</v>
      </c>
      <c r="O9" s="88">
        <v>11</v>
      </c>
      <c r="P9" s="88">
        <v>0</v>
      </c>
      <c r="Q9" s="88">
        <v>0</v>
      </c>
      <c r="R9" s="88">
        <v>0</v>
      </c>
      <c r="S9" s="89">
        <v>334</v>
      </c>
      <c r="T9" s="89">
        <v>62</v>
      </c>
      <c r="U9" s="88">
        <f aca="true" t="shared" si="0" ref="U9:U20">S9-T9</f>
        <v>272</v>
      </c>
    </row>
    <row r="10" spans="2:21" ht="15" customHeight="1">
      <c r="B10" s="24"/>
      <c r="C10" s="70" t="s">
        <v>65</v>
      </c>
      <c r="D10" s="33" t="s">
        <v>51</v>
      </c>
      <c r="E10" s="157" t="s">
        <v>0</v>
      </c>
      <c r="F10" s="158"/>
      <c r="G10" s="29"/>
      <c r="H10" s="161" t="s">
        <v>1</v>
      </c>
      <c r="I10" s="158"/>
      <c r="J10" s="59" t="s">
        <v>34</v>
      </c>
      <c r="K10" s="9">
        <v>2</v>
      </c>
      <c r="L10" s="90" t="s">
        <v>60</v>
      </c>
      <c r="M10" s="88">
        <v>26</v>
      </c>
      <c r="N10" s="88">
        <v>11</v>
      </c>
      <c r="O10" s="88">
        <v>7</v>
      </c>
      <c r="P10" s="88">
        <v>1</v>
      </c>
      <c r="Q10" s="88">
        <v>3</v>
      </c>
      <c r="R10" s="88">
        <v>0</v>
      </c>
      <c r="S10" s="89">
        <v>230</v>
      </c>
      <c r="T10" s="89">
        <v>166</v>
      </c>
      <c r="U10" s="88">
        <f t="shared" si="0"/>
        <v>64</v>
      </c>
    </row>
    <row r="11" spans="2:21" ht="15" customHeight="1">
      <c r="B11" s="24"/>
      <c r="C11" s="17" t="s">
        <v>26</v>
      </c>
      <c r="D11" s="72" t="s">
        <v>52</v>
      </c>
      <c r="E11" s="69"/>
      <c r="F11" s="68"/>
      <c r="G11" s="30"/>
      <c r="H11" s="67"/>
      <c r="I11" s="68"/>
      <c r="J11" s="59" t="s">
        <v>34</v>
      </c>
      <c r="K11" s="18">
        <v>3</v>
      </c>
      <c r="L11" s="91" t="s">
        <v>59</v>
      </c>
      <c r="M11" s="88">
        <v>24</v>
      </c>
      <c r="N11" s="88">
        <v>11</v>
      </c>
      <c r="O11" s="88">
        <v>6</v>
      </c>
      <c r="P11" s="88">
        <v>1</v>
      </c>
      <c r="Q11" s="88">
        <v>4</v>
      </c>
      <c r="R11" s="88">
        <v>0</v>
      </c>
      <c r="S11" s="89">
        <v>176</v>
      </c>
      <c r="T11" s="89">
        <v>220</v>
      </c>
      <c r="U11" s="88">
        <f t="shared" si="0"/>
        <v>-44</v>
      </c>
    </row>
    <row r="12" spans="2:21" ht="15" customHeight="1">
      <c r="B12" s="24" t="s">
        <v>18</v>
      </c>
      <c r="C12" s="47" t="s">
        <v>53</v>
      </c>
      <c r="D12" s="78" t="s">
        <v>55</v>
      </c>
      <c r="E12" s="48">
        <v>4</v>
      </c>
      <c r="F12" s="74">
        <v>32</v>
      </c>
      <c r="G12" s="49"/>
      <c r="H12" s="48">
        <v>1</v>
      </c>
      <c r="I12" s="75">
        <v>3</v>
      </c>
      <c r="J12" s="59" t="s">
        <v>34</v>
      </c>
      <c r="K12" s="9">
        <v>4</v>
      </c>
      <c r="L12" s="90" t="s">
        <v>56</v>
      </c>
      <c r="M12" s="88">
        <v>24</v>
      </c>
      <c r="N12" s="88">
        <v>11</v>
      </c>
      <c r="O12" s="88">
        <v>6</v>
      </c>
      <c r="P12" s="88">
        <v>1</v>
      </c>
      <c r="Q12" s="88">
        <v>4</v>
      </c>
      <c r="R12" s="88">
        <v>0</v>
      </c>
      <c r="S12" s="89">
        <v>202</v>
      </c>
      <c r="T12" s="89">
        <v>194</v>
      </c>
      <c r="U12" s="88">
        <f t="shared" si="0"/>
        <v>8</v>
      </c>
    </row>
    <row r="13" spans="2:21" ht="15" customHeight="1">
      <c r="B13" s="24" t="s">
        <v>19</v>
      </c>
      <c r="C13" s="77" t="s">
        <v>57</v>
      </c>
      <c r="D13" s="73" t="s">
        <v>54</v>
      </c>
      <c r="E13" s="48">
        <v>10</v>
      </c>
      <c r="F13" s="74">
        <v>26</v>
      </c>
      <c r="G13" s="49"/>
      <c r="H13" s="48">
        <v>1</v>
      </c>
      <c r="I13" s="75">
        <v>3</v>
      </c>
      <c r="J13" s="59" t="s">
        <v>34</v>
      </c>
      <c r="K13" s="18">
        <v>5</v>
      </c>
      <c r="L13" s="87" t="s">
        <v>61</v>
      </c>
      <c r="M13" s="88">
        <v>23</v>
      </c>
      <c r="N13" s="88">
        <v>11</v>
      </c>
      <c r="O13" s="88">
        <v>6</v>
      </c>
      <c r="P13" s="88">
        <v>0</v>
      </c>
      <c r="Q13" s="88">
        <v>5</v>
      </c>
      <c r="R13" s="88">
        <v>0</v>
      </c>
      <c r="S13" s="89">
        <v>188</v>
      </c>
      <c r="T13" s="89">
        <v>208</v>
      </c>
      <c r="U13" s="88">
        <f t="shared" si="0"/>
        <v>-20</v>
      </c>
    </row>
    <row r="14" spans="2:22" ht="15" customHeight="1">
      <c r="B14" s="24" t="s">
        <v>20</v>
      </c>
      <c r="C14" s="76" t="s">
        <v>59</v>
      </c>
      <c r="D14" s="47" t="s">
        <v>56</v>
      </c>
      <c r="E14" s="74">
        <v>24</v>
      </c>
      <c r="F14" s="48">
        <v>12</v>
      </c>
      <c r="G14" s="49"/>
      <c r="H14" s="74">
        <v>3</v>
      </c>
      <c r="I14" s="50">
        <v>1</v>
      </c>
      <c r="J14" s="59" t="s">
        <v>34</v>
      </c>
      <c r="K14" s="9">
        <v>6</v>
      </c>
      <c r="L14" s="91" t="s">
        <v>57</v>
      </c>
      <c r="M14" s="88">
        <v>23</v>
      </c>
      <c r="N14" s="88">
        <v>11</v>
      </c>
      <c r="O14" s="88">
        <v>6</v>
      </c>
      <c r="P14" s="88">
        <v>0</v>
      </c>
      <c r="Q14" s="88">
        <v>5</v>
      </c>
      <c r="R14" s="88">
        <v>0</v>
      </c>
      <c r="S14" s="89">
        <v>224</v>
      </c>
      <c r="T14" s="89">
        <v>172</v>
      </c>
      <c r="U14" s="88">
        <f t="shared" si="0"/>
        <v>52</v>
      </c>
      <c r="V14" s="11"/>
    </row>
    <row r="15" spans="2:22" ht="15" customHeight="1">
      <c r="B15" s="24" t="s">
        <v>21</v>
      </c>
      <c r="C15" s="78" t="s">
        <v>61</v>
      </c>
      <c r="D15" s="77" t="s">
        <v>58</v>
      </c>
      <c r="E15" s="74">
        <v>20</v>
      </c>
      <c r="F15" s="48">
        <v>16</v>
      </c>
      <c r="G15" s="49"/>
      <c r="H15" s="74">
        <v>3</v>
      </c>
      <c r="I15" s="50">
        <v>1</v>
      </c>
      <c r="J15" s="59" t="s">
        <v>34</v>
      </c>
      <c r="K15" s="18">
        <v>7</v>
      </c>
      <c r="L15" s="90" t="s">
        <v>54</v>
      </c>
      <c r="M15" s="88">
        <v>22</v>
      </c>
      <c r="N15" s="88">
        <v>11</v>
      </c>
      <c r="O15" s="88">
        <v>5</v>
      </c>
      <c r="P15" s="88">
        <v>1</v>
      </c>
      <c r="Q15" s="88">
        <v>5</v>
      </c>
      <c r="R15" s="88">
        <v>0</v>
      </c>
      <c r="S15" s="89">
        <v>214</v>
      </c>
      <c r="T15" s="89">
        <v>182</v>
      </c>
      <c r="U15" s="88">
        <f t="shared" si="0"/>
        <v>32</v>
      </c>
      <c r="V15" s="11"/>
    </row>
    <row r="16" spans="2:22" ht="15" customHeight="1">
      <c r="B16" s="24" t="s">
        <v>22</v>
      </c>
      <c r="C16" s="47" t="s">
        <v>63</v>
      </c>
      <c r="D16" s="73" t="s">
        <v>60</v>
      </c>
      <c r="E16" s="48">
        <v>8</v>
      </c>
      <c r="F16" s="74">
        <v>28</v>
      </c>
      <c r="G16" s="49"/>
      <c r="H16" s="48">
        <v>1</v>
      </c>
      <c r="I16" s="75">
        <v>3</v>
      </c>
      <c r="J16" s="59" t="s">
        <v>34</v>
      </c>
      <c r="K16" s="9">
        <v>8</v>
      </c>
      <c r="L16" s="91" t="s">
        <v>58</v>
      </c>
      <c r="M16" s="88">
        <v>22</v>
      </c>
      <c r="N16" s="88">
        <v>11</v>
      </c>
      <c r="O16" s="88">
        <v>4</v>
      </c>
      <c r="P16" s="88">
        <v>3</v>
      </c>
      <c r="Q16" s="88">
        <v>4</v>
      </c>
      <c r="R16" s="88">
        <v>0</v>
      </c>
      <c r="S16" s="89">
        <v>210</v>
      </c>
      <c r="T16" s="89">
        <v>186</v>
      </c>
      <c r="U16" s="88">
        <f t="shared" si="0"/>
        <v>24</v>
      </c>
      <c r="V16" s="11"/>
    </row>
    <row r="17" spans="2:22" ht="15" customHeight="1">
      <c r="B17" s="24" t="s">
        <v>24</v>
      </c>
      <c r="C17" s="78" t="s">
        <v>64</v>
      </c>
      <c r="D17" s="47" t="s">
        <v>62</v>
      </c>
      <c r="E17" s="74">
        <v>28</v>
      </c>
      <c r="F17" s="48">
        <v>8</v>
      </c>
      <c r="G17" s="49"/>
      <c r="H17" s="74">
        <v>3</v>
      </c>
      <c r="I17" s="50">
        <v>1</v>
      </c>
      <c r="J17" s="59" t="s">
        <v>34</v>
      </c>
      <c r="K17" s="18">
        <v>9</v>
      </c>
      <c r="L17" s="90" t="s">
        <v>62</v>
      </c>
      <c r="M17" s="88">
        <v>22</v>
      </c>
      <c r="N17" s="88">
        <v>11</v>
      </c>
      <c r="O17" s="88">
        <v>5</v>
      </c>
      <c r="P17" s="88">
        <v>1</v>
      </c>
      <c r="Q17" s="88">
        <v>5</v>
      </c>
      <c r="R17" s="88">
        <v>0</v>
      </c>
      <c r="S17" s="89">
        <v>174</v>
      </c>
      <c r="T17" s="89">
        <v>222</v>
      </c>
      <c r="U17" s="88">
        <f t="shared" si="0"/>
        <v>-48</v>
      </c>
      <c r="V17" s="11"/>
    </row>
    <row r="18" spans="3:22" ht="15" customHeight="1">
      <c r="C18" s="34" t="s">
        <v>28</v>
      </c>
      <c r="D18" s="41"/>
      <c r="E18" s="35"/>
      <c r="F18" s="25"/>
      <c r="G18" s="25"/>
      <c r="H18" s="25"/>
      <c r="I18" s="36"/>
      <c r="J18" s="59" t="s">
        <v>34</v>
      </c>
      <c r="K18" s="9">
        <v>10</v>
      </c>
      <c r="L18" s="87" t="s">
        <v>55</v>
      </c>
      <c r="M18" s="88">
        <v>19</v>
      </c>
      <c r="N18" s="88">
        <v>11</v>
      </c>
      <c r="O18" s="88">
        <v>4</v>
      </c>
      <c r="P18" s="88">
        <v>0</v>
      </c>
      <c r="Q18" s="88">
        <v>7</v>
      </c>
      <c r="R18" s="88">
        <v>0</v>
      </c>
      <c r="S18" s="89">
        <v>190</v>
      </c>
      <c r="T18" s="89">
        <v>206</v>
      </c>
      <c r="U18" s="88">
        <f t="shared" si="0"/>
        <v>-16</v>
      </c>
      <c r="V18" s="11"/>
    </row>
    <row r="19" spans="3:22" ht="15" customHeight="1">
      <c r="C19" s="52" t="s">
        <v>32</v>
      </c>
      <c r="D19" s="32"/>
      <c r="E19" s="32"/>
      <c r="F19" s="37"/>
      <c r="G19" s="37"/>
      <c r="H19" s="37"/>
      <c r="I19" s="38"/>
      <c r="J19" s="59" t="s">
        <v>34</v>
      </c>
      <c r="K19" s="18">
        <v>11</v>
      </c>
      <c r="L19" s="90" t="s">
        <v>63</v>
      </c>
      <c r="M19" s="88">
        <v>15</v>
      </c>
      <c r="N19" s="88">
        <v>11</v>
      </c>
      <c r="O19" s="88">
        <v>2</v>
      </c>
      <c r="P19" s="88">
        <v>0</v>
      </c>
      <c r="Q19" s="88">
        <v>9</v>
      </c>
      <c r="R19" s="88">
        <v>0</v>
      </c>
      <c r="S19" s="89">
        <v>140</v>
      </c>
      <c r="T19" s="89">
        <v>256</v>
      </c>
      <c r="U19" s="88">
        <f t="shared" si="0"/>
        <v>-116</v>
      </c>
      <c r="V19" s="11"/>
    </row>
    <row r="20" spans="3:22" ht="15" customHeight="1">
      <c r="C20" s="79" t="s">
        <v>59</v>
      </c>
      <c r="D20" s="80" t="s">
        <v>56</v>
      </c>
      <c r="E20" s="81">
        <v>24</v>
      </c>
      <c r="F20" s="82">
        <v>12</v>
      </c>
      <c r="G20" s="37"/>
      <c r="H20" s="37"/>
      <c r="I20" s="38"/>
      <c r="J20" s="60" t="s">
        <v>35</v>
      </c>
      <c r="K20" s="9">
        <v>12</v>
      </c>
      <c r="L20" s="93" t="s">
        <v>53</v>
      </c>
      <c r="M20" s="88">
        <v>11</v>
      </c>
      <c r="N20" s="88">
        <v>11</v>
      </c>
      <c r="O20" s="88">
        <v>0</v>
      </c>
      <c r="P20" s="88">
        <v>0</v>
      </c>
      <c r="Q20" s="88">
        <v>11</v>
      </c>
      <c r="R20" s="88">
        <v>0</v>
      </c>
      <c r="S20" s="89">
        <v>94</v>
      </c>
      <c r="T20" s="89">
        <v>302</v>
      </c>
      <c r="U20" s="88">
        <f t="shared" si="0"/>
        <v>-208</v>
      </c>
      <c r="V20" s="11"/>
    </row>
    <row r="21" spans="3:22" ht="15" customHeight="1">
      <c r="C21" s="83" t="s">
        <v>61</v>
      </c>
      <c r="D21" s="84" t="s">
        <v>57</v>
      </c>
      <c r="E21" s="85">
        <v>22</v>
      </c>
      <c r="F21" s="86">
        <v>14</v>
      </c>
      <c r="G21" s="55"/>
      <c r="H21" s="55"/>
      <c r="I21" s="56"/>
      <c r="J21" s="40">
        <v>2019</v>
      </c>
      <c r="K21" s="173" t="s">
        <v>31</v>
      </c>
      <c r="L21" s="174"/>
      <c r="M21" s="175"/>
      <c r="N21" s="19"/>
      <c r="O21" s="19"/>
      <c r="P21" s="19"/>
      <c r="Q21" s="19"/>
      <c r="R21" s="19"/>
      <c r="S21" s="19"/>
      <c r="T21" s="19"/>
      <c r="U21" s="19">
        <f>SUM(U9:U20)</f>
        <v>0</v>
      </c>
      <c r="V21" s="11"/>
    </row>
    <row r="22" spans="2:10" ht="15" customHeight="1">
      <c r="B22"/>
      <c r="C22" s="176" t="s">
        <v>45</v>
      </c>
      <c r="D22" s="177"/>
      <c r="E22" s="177"/>
      <c r="F22" s="177"/>
      <c r="G22" s="177"/>
      <c r="H22" s="177"/>
      <c r="I22" s="178"/>
      <c r="J22"/>
    </row>
    <row r="23" spans="2:21" ht="15" customHeight="1">
      <c r="B23"/>
      <c r="C23" s="179"/>
      <c r="D23" s="180"/>
      <c r="E23" s="180"/>
      <c r="F23" s="180"/>
      <c r="G23" s="180"/>
      <c r="H23" s="180"/>
      <c r="I23" s="181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/>
      <c r="C24" s="179"/>
      <c r="D24" s="180"/>
      <c r="E24" s="180"/>
      <c r="F24" s="180"/>
      <c r="G24" s="180"/>
      <c r="H24" s="180"/>
      <c r="I24" s="181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/>
      <c r="C25" s="179"/>
      <c r="D25" s="180"/>
      <c r="E25" s="180"/>
      <c r="F25" s="180"/>
      <c r="G25" s="180"/>
      <c r="H25" s="180"/>
      <c r="I25" s="181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/>
      <c r="C26" s="179" t="s">
        <v>44</v>
      </c>
      <c r="D26" s="180"/>
      <c r="E26" s="180"/>
      <c r="F26" s="180"/>
      <c r="G26" s="180"/>
      <c r="H26" s="180"/>
      <c r="I26" s="181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/>
      <c r="C27" s="179"/>
      <c r="D27" s="180"/>
      <c r="E27" s="180"/>
      <c r="F27" s="180"/>
      <c r="G27" s="180"/>
      <c r="H27" s="180"/>
      <c r="I27" s="181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/>
      <c r="C28" s="144"/>
      <c r="D28" s="145"/>
      <c r="E28" s="145"/>
      <c r="F28" s="145"/>
      <c r="G28" s="145"/>
      <c r="H28" s="145"/>
      <c r="I28" s="146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/>
      <c r="C29" s="179">
        <v>2019</v>
      </c>
      <c r="D29" s="180"/>
      <c r="E29" s="180"/>
      <c r="F29" s="180"/>
      <c r="G29" s="180"/>
      <c r="H29" s="180"/>
      <c r="I29" s="181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/>
      <c r="C30" s="179"/>
      <c r="D30" s="180"/>
      <c r="E30" s="180"/>
      <c r="F30" s="180"/>
      <c r="G30" s="180"/>
      <c r="H30" s="180"/>
      <c r="I30" s="181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/>
      <c r="C31" s="182" t="s">
        <v>47</v>
      </c>
      <c r="D31" s="183"/>
      <c r="E31" s="183"/>
      <c r="F31" s="183"/>
      <c r="G31" s="183"/>
      <c r="H31" s="183"/>
      <c r="I31" s="184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/>
      <c r="C32" s="182"/>
      <c r="D32" s="183"/>
      <c r="E32" s="183"/>
      <c r="F32" s="183"/>
      <c r="G32" s="183"/>
      <c r="H32" s="183"/>
      <c r="I32" s="184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/>
      <c r="C33" s="179" t="s">
        <v>49</v>
      </c>
      <c r="D33" s="180"/>
      <c r="E33" s="180"/>
      <c r="F33" s="180"/>
      <c r="G33" s="180"/>
      <c r="H33" s="180"/>
      <c r="I33" s="181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/>
      <c r="C34" s="147"/>
      <c r="D34" s="148"/>
      <c r="E34" s="148"/>
      <c r="F34" s="148"/>
      <c r="G34" s="148"/>
      <c r="H34" s="148"/>
      <c r="I34" s="149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/>
      <c r="C35" s="179" t="s">
        <v>48</v>
      </c>
      <c r="D35" s="180"/>
      <c r="E35" s="180"/>
      <c r="F35" s="180"/>
      <c r="G35" s="180"/>
      <c r="H35" s="180"/>
      <c r="I35" s="181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/>
      <c r="C36" s="179"/>
      <c r="D36" s="180"/>
      <c r="E36" s="180"/>
      <c r="F36" s="180"/>
      <c r="G36" s="180"/>
      <c r="H36" s="180"/>
      <c r="I36" s="181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/>
      <c r="C37" s="144"/>
      <c r="D37" s="145"/>
      <c r="E37" s="145"/>
      <c r="F37" s="145"/>
      <c r="G37" s="145"/>
      <c r="H37" s="145"/>
      <c r="I37" s="146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 customHeight="1">
      <c r="C38" s="144"/>
      <c r="D38" s="145"/>
      <c r="E38" s="145"/>
      <c r="F38" s="145"/>
      <c r="G38" s="145"/>
      <c r="H38" s="145"/>
      <c r="I38" s="146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33.75" customHeight="1">
      <c r="C39" s="150"/>
      <c r="D39" s="151"/>
      <c r="E39" s="151"/>
      <c r="F39" s="151"/>
      <c r="G39" s="151"/>
      <c r="H39" s="151"/>
      <c r="I39" s="152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4" ht="12.75">
      <c r="C40" s="171"/>
      <c r="D40" s="172"/>
    </row>
    <row r="41" spans="3:4" ht="12.75">
      <c r="C41" s="171"/>
      <c r="D41" s="172"/>
    </row>
    <row r="42" spans="3:4" ht="12.75">
      <c r="C42" s="171"/>
      <c r="D42" s="172"/>
    </row>
    <row r="43" spans="3:4" ht="12.75">
      <c r="C43" s="171"/>
      <c r="D43" s="172"/>
    </row>
    <row r="44" spans="3:4" ht="12.75">
      <c r="C44" s="171"/>
      <c r="D44" s="172"/>
    </row>
    <row r="45" spans="3:4" ht="12.75">
      <c r="C45" s="171"/>
      <c r="D45" s="172"/>
    </row>
    <row r="46" spans="3:4" ht="12.75">
      <c r="C46" s="171"/>
      <c r="D46" s="172"/>
    </row>
    <row r="47" spans="3:4" ht="12.75">
      <c r="C47" s="171"/>
      <c r="D47" s="172"/>
    </row>
    <row r="48" spans="3:4" ht="12.75">
      <c r="C48" s="171"/>
      <c r="D48" s="172"/>
    </row>
  </sheetData>
  <sheetProtection/>
  <mergeCells count="26">
    <mergeCell ref="H10:I10"/>
    <mergeCell ref="C41:D41"/>
    <mergeCell ref="K21:M21"/>
    <mergeCell ref="C22:I25"/>
    <mergeCell ref="C26:I27"/>
    <mergeCell ref="C29:I30"/>
    <mergeCell ref="C31:I32"/>
    <mergeCell ref="C35:I36"/>
    <mergeCell ref="C33:I33"/>
    <mergeCell ref="E10:F10"/>
    <mergeCell ref="C42:D42"/>
    <mergeCell ref="C40:D40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48"/>
  <sheetViews>
    <sheetView showGridLines="0" zoomScalePageLayoutView="0" workbookViewId="0" topLeftCell="A7">
      <selection activeCell="W18" sqref="W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70" t="s">
        <v>50</v>
      </c>
      <c r="D2" s="33" t="s">
        <v>51</v>
      </c>
      <c r="E2" s="157" t="s">
        <v>0</v>
      </c>
      <c r="F2" s="158"/>
      <c r="G2" s="29"/>
      <c r="H2" s="161" t="s">
        <v>1</v>
      </c>
      <c r="I2" s="158"/>
      <c r="K2" s="163" t="s">
        <v>25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3:21" ht="15" customHeight="1">
      <c r="C3" s="71" t="s">
        <v>29</v>
      </c>
      <c r="D3" s="72" t="s">
        <v>52</v>
      </c>
      <c r="E3" s="159"/>
      <c r="F3" s="160"/>
      <c r="G3" s="30"/>
      <c r="H3" s="162"/>
      <c r="I3" s="160"/>
      <c r="K3" s="169" t="s">
        <v>17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5" customHeight="1">
      <c r="B4" s="15" t="s">
        <v>10</v>
      </c>
      <c r="C4" s="47" t="s">
        <v>67</v>
      </c>
      <c r="D4" s="94" t="s">
        <v>68</v>
      </c>
      <c r="E4" s="48">
        <v>16</v>
      </c>
      <c r="F4" s="95">
        <v>20</v>
      </c>
      <c r="G4" s="49"/>
      <c r="H4" s="48">
        <v>1</v>
      </c>
      <c r="I4" s="96">
        <v>3</v>
      </c>
      <c r="J4" s="11"/>
      <c r="K4" s="165" t="s">
        <v>16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2:21" ht="15" customHeight="1">
      <c r="B5" s="15" t="s">
        <v>11</v>
      </c>
      <c r="C5" s="97" t="s">
        <v>69</v>
      </c>
      <c r="D5" s="47" t="s">
        <v>70</v>
      </c>
      <c r="E5" s="95">
        <v>20</v>
      </c>
      <c r="F5" s="48">
        <v>16</v>
      </c>
      <c r="G5" s="49"/>
      <c r="H5" s="95">
        <v>3</v>
      </c>
      <c r="I5" s="50">
        <v>1</v>
      </c>
      <c r="J5" s="11"/>
      <c r="K5" s="185" t="s">
        <v>36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2:21" ht="15" customHeight="1">
      <c r="B6" s="15" t="s">
        <v>12</v>
      </c>
      <c r="C6" s="98" t="s">
        <v>71</v>
      </c>
      <c r="D6" s="99" t="s">
        <v>72</v>
      </c>
      <c r="E6" s="100">
        <v>18</v>
      </c>
      <c r="F6" s="100">
        <v>18</v>
      </c>
      <c r="G6" s="101"/>
      <c r="H6" s="100">
        <v>2</v>
      </c>
      <c r="I6" s="102">
        <v>2</v>
      </c>
      <c r="J6" s="11"/>
      <c r="K6" s="186" t="s">
        <v>37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2:21" ht="15" customHeight="1">
      <c r="B7" s="15" t="s">
        <v>13</v>
      </c>
      <c r="C7" s="94" t="s">
        <v>73</v>
      </c>
      <c r="D7" s="47" t="s">
        <v>74</v>
      </c>
      <c r="E7" s="95">
        <v>26</v>
      </c>
      <c r="F7" s="48">
        <v>10</v>
      </c>
      <c r="G7" s="49"/>
      <c r="H7" s="95">
        <v>3</v>
      </c>
      <c r="I7" s="50">
        <v>1</v>
      </c>
      <c r="J7" s="11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2:21" ht="15" customHeight="1">
      <c r="B8" s="15" t="s">
        <v>14</v>
      </c>
      <c r="C8" s="61" t="s">
        <v>75</v>
      </c>
      <c r="D8" s="94" t="s">
        <v>76</v>
      </c>
      <c r="E8" s="48">
        <v>12</v>
      </c>
      <c r="F8" s="95">
        <v>24</v>
      </c>
      <c r="G8" s="49"/>
      <c r="H8" s="48">
        <v>1</v>
      </c>
      <c r="I8" s="96">
        <v>3</v>
      </c>
      <c r="J8" s="62">
        <v>2019</v>
      </c>
      <c r="K8" s="155" t="s">
        <v>66</v>
      </c>
      <c r="L8" s="15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97" t="s">
        <v>77</v>
      </c>
      <c r="D9" s="47" t="s">
        <v>78</v>
      </c>
      <c r="E9" s="95">
        <v>22</v>
      </c>
      <c r="F9" s="48">
        <v>14</v>
      </c>
      <c r="G9" s="49"/>
      <c r="H9" s="95">
        <v>3</v>
      </c>
      <c r="I9" s="50">
        <v>1</v>
      </c>
      <c r="J9" s="57"/>
      <c r="K9" s="58">
        <v>1</v>
      </c>
      <c r="L9" s="94" t="s">
        <v>68</v>
      </c>
      <c r="M9" s="88">
        <v>29</v>
      </c>
      <c r="N9" s="88">
        <v>11</v>
      </c>
      <c r="O9" s="88">
        <v>9</v>
      </c>
      <c r="P9" s="88">
        <v>0</v>
      </c>
      <c r="Q9" s="88">
        <v>2</v>
      </c>
      <c r="R9" s="88">
        <v>0</v>
      </c>
      <c r="S9" s="89">
        <v>276</v>
      </c>
      <c r="T9" s="89">
        <v>120</v>
      </c>
      <c r="U9" s="88">
        <f aca="true" t="shared" si="0" ref="U9:U20">S9-T9</f>
        <v>156</v>
      </c>
    </row>
    <row r="10" spans="2:21" ht="15" customHeight="1">
      <c r="B10" s="24"/>
      <c r="C10" s="70" t="s">
        <v>65</v>
      </c>
      <c r="D10" s="33" t="s">
        <v>51</v>
      </c>
      <c r="E10" s="157" t="s">
        <v>0</v>
      </c>
      <c r="F10" s="158"/>
      <c r="G10" s="29"/>
      <c r="H10" s="161" t="s">
        <v>1</v>
      </c>
      <c r="I10" s="158"/>
      <c r="J10" s="59"/>
      <c r="K10" s="9">
        <v>2</v>
      </c>
      <c r="L10" s="103" t="s">
        <v>71</v>
      </c>
      <c r="M10" s="88">
        <v>27</v>
      </c>
      <c r="N10" s="88">
        <v>11</v>
      </c>
      <c r="O10" s="88">
        <v>7</v>
      </c>
      <c r="P10" s="88">
        <v>2</v>
      </c>
      <c r="Q10" s="88">
        <v>2</v>
      </c>
      <c r="R10" s="88">
        <v>0</v>
      </c>
      <c r="S10" s="89">
        <v>224</v>
      </c>
      <c r="T10" s="89">
        <v>172</v>
      </c>
      <c r="U10" s="88">
        <f t="shared" si="0"/>
        <v>52</v>
      </c>
    </row>
    <row r="11" spans="2:21" ht="15" customHeight="1">
      <c r="B11" s="24"/>
      <c r="C11" s="17" t="s">
        <v>26</v>
      </c>
      <c r="D11" s="72" t="s">
        <v>52</v>
      </c>
      <c r="E11" s="69"/>
      <c r="F11" s="68"/>
      <c r="G11" s="30"/>
      <c r="H11" s="67"/>
      <c r="I11" s="68"/>
      <c r="J11" s="59"/>
      <c r="K11" s="18">
        <v>3</v>
      </c>
      <c r="L11" s="94" t="s">
        <v>67</v>
      </c>
      <c r="M11" s="88">
        <v>26</v>
      </c>
      <c r="N11" s="88">
        <v>11</v>
      </c>
      <c r="O11" s="88">
        <v>7</v>
      </c>
      <c r="P11" s="88">
        <v>1</v>
      </c>
      <c r="Q11" s="88">
        <v>3</v>
      </c>
      <c r="R11" s="88">
        <v>0</v>
      </c>
      <c r="S11" s="89">
        <v>258</v>
      </c>
      <c r="T11" s="89">
        <v>138</v>
      </c>
      <c r="U11" s="88">
        <f t="shared" si="0"/>
        <v>120</v>
      </c>
    </row>
    <row r="12" spans="2:21" ht="15" customHeight="1">
      <c r="B12" s="24" t="s">
        <v>18</v>
      </c>
      <c r="C12" s="94" t="s">
        <v>67</v>
      </c>
      <c r="D12" s="51" t="s">
        <v>69</v>
      </c>
      <c r="E12" s="95">
        <v>22</v>
      </c>
      <c r="F12" s="48">
        <v>14</v>
      </c>
      <c r="G12" s="49"/>
      <c r="H12" s="95">
        <v>3</v>
      </c>
      <c r="I12" s="50">
        <v>1</v>
      </c>
      <c r="J12" s="59"/>
      <c r="K12" s="9">
        <v>4</v>
      </c>
      <c r="L12" s="94" t="s">
        <v>72</v>
      </c>
      <c r="M12" s="88">
        <v>24</v>
      </c>
      <c r="N12" s="88">
        <v>11</v>
      </c>
      <c r="O12" s="88">
        <v>5</v>
      </c>
      <c r="P12" s="88">
        <v>3</v>
      </c>
      <c r="Q12" s="88">
        <v>3</v>
      </c>
      <c r="R12" s="88">
        <v>0</v>
      </c>
      <c r="S12" s="89">
        <v>206</v>
      </c>
      <c r="T12" s="89">
        <v>190</v>
      </c>
      <c r="U12" s="88">
        <f t="shared" si="0"/>
        <v>16</v>
      </c>
    </row>
    <row r="13" spans="2:21" ht="15" customHeight="1">
      <c r="B13" s="24" t="s">
        <v>19</v>
      </c>
      <c r="C13" s="103" t="s">
        <v>71</v>
      </c>
      <c r="D13" s="47" t="s">
        <v>68</v>
      </c>
      <c r="E13" s="95">
        <v>24</v>
      </c>
      <c r="F13" s="48">
        <v>12</v>
      </c>
      <c r="G13" s="49"/>
      <c r="H13" s="95">
        <v>3</v>
      </c>
      <c r="I13" s="50">
        <v>1</v>
      </c>
      <c r="J13" s="59"/>
      <c r="K13" s="18">
        <v>5</v>
      </c>
      <c r="L13" s="94" t="s">
        <v>74</v>
      </c>
      <c r="M13" s="88">
        <v>23</v>
      </c>
      <c r="N13" s="88">
        <v>11</v>
      </c>
      <c r="O13" s="88">
        <v>5</v>
      </c>
      <c r="P13" s="88">
        <v>2</v>
      </c>
      <c r="Q13" s="88">
        <v>4</v>
      </c>
      <c r="R13" s="88">
        <v>0</v>
      </c>
      <c r="S13" s="89">
        <v>198</v>
      </c>
      <c r="T13" s="89">
        <v>198</v>
      </c>
      <c r="U13" s="88">
        <f t="shared" si="0"/>
        <v>0</v>
      </c>
    </row>
    <row r="14" spans="2:22" ht="15" customHeight="1">
      <c r="B14" s="24" t="s">
        <v>20</v>
      </c>
      <c r="C14" s="94" t="s">
        <v>73</v>
      </c>
      <c r="D14" s="47" t="s">
        <v>70</v>
      </c>
      <c r="E14" s="95">
        <v>24</v>
      </c>
      <c r="F14" s="48">
        <v>12</v>
      </c>
      <c r="G14" s="49"/>
      <c r="H14" s="95">
        <v>3</v>
      </c>
      <c r="I14" s="50">
        <v>1</v>
      </c>
      <c r="J14" s="59"/>
      <c r="K14" s="9">
        <v>6</v>
      </c>
      <c r="L14" s="97" t="s">
        <v>77</v>
      </c>
      <c r="M14" s="89">
        <v>22</v>
      </c>
      <c r="N14" s="89">
        <v>11</v>
      </c>
      <c r="O14" s="89">
        <v>5</v>
      </c>
      <c r="P14" s="89">
        <v>1</v>
      </c>
      <c r="Q14" s="89">
        <v>5</v>
      </c>
      <c r="R14" s="89">
        <v>0</v>
      </c>
      <c r="S14" s="89">
        <v>204</v>
      </c>
      <c r="T14" s="89">
        <v>192</v>
      </c>
      <c r="U14" s="89">
        <f t="shared" si="0"/>
        <v>12</v>
      </c>
      <c r="V14" s="11"/>
    </row>
    <row r="15" spans="2:22" ht="15" customHeight="1">
      <c r="B15" s="24" t="s">
        <v>21</v>
      </c>
      <c r="C15" s="61" t="s">
        <v>75</v>
      </c>
      <c r="D15" s="94" t="s">
        <v>72</v>
      </c>
      <c r="E15" s="48">
        <v>8</v>
      </c>
      <c r="F15" s="95">
        <v>28</v>
      </c>
      <c r="G15" s="49"/>
      <c r="H15" s="48">
        <v>1</v>
      </c>
      <c r="I15" s="96">
        <v>3</v>
      </c>
      <c r="J15" s="59"/>
      <c r="K15" s="18">
        <v>7</v>
      </c>
      <c r="L15" s="97" t="s">
        <v>69</v>
      </c>
      <c r="M15" s="89">
        <v>21</v>
      </c>
      <c r="N15" s="89">
        <v>11</v>
      </c>
      <c r="O15" s="89">
        <v>4</v>
      </c>
      <c r="P15" s="89">
        <v>2</v>
      </c>
      <c r="Q15" s="89">
        <v>5</v>
      </c>
      <c r="R15" s="89">
        <v>0</v>
      </c>
      <c r="S15" s="89">
        <v>192</v>
      </c>
      <c r="T15" s="89">
        <v>204</v>
      </c>
      <c r="U15" s="89">
        <f t="shared" si="0"/>
        <v>-12</v>
      </c>
      <c r="V15" s="11"/>
    </row>
    <row r="16" spans="2:22" ht="15" customHeight="1">
      <c r="B16" s="24" t="s">
        <v>22</v>
      </c>
      <c r="C16" s="97" t="s">
        <v>77</v>
      </c>
      <c r="D16" s="47" t="s">
        <v>74</v>
      </c>
      <c r="E16" s="95">
        <v>26</v>
      </c>
      <c r="F16" s="48">
        <v>10</v>
      </c>
      <c r="G16" s="49"/>
      <c r="H16" s="95">
        <v>3</v>
      </c>
      <c r="I16" s="50">
        <v>1</v>
      </c>
      <c r="J16" s="59"/>
      <c r="K16" s="9">
        <v>8</v>
      </c>
      <c r="L16" s="94" t="s">
        <v>70</v>
      </c>
      <c r="M16" s="89">
        <v>20</v>
      </c>
      <c r="N16" s="89">
        <v>11</v>
      </c>
      <c r="O16" s="89">
        <v>4</v>
      </c>
      <c r="P16" s="89">
        <v>1</v>
      </c>
      <c r="Q16" s="89">
        <v>6</v>
      </c>
      <c r="R16" s="89">
        <v>0</v>
      </c>
      <c r="S16" s="89">
        <v>168</v>
      </c>
      <c r="T16" s="89">
        <v>228</v>
      </c>
      <c r="U16" s="89">
        <f t="shared" si="0"/>
        <v>-60</v>
      </c>
      <c r="V16" s="11"/>
    </row>
    <row r="17" spans="2:22" ht="15" customHeight="1">
      <c r="B17" s="24" t="s">
        <v>24</v>
      </c>
      <c r="C17" s="99" t="s">
        <v>78</v>
      </c>
      <c r="D17" s="99" t="s">
        <v>76</v>
      </c>
      <c r="E17" s="100">
        <v>18</v>
      </c>
      <c r="F17" s="100">
        <v>18</v>
      </c>
      <c r="G17" s="101"/>
      <c r="H17" s="100">
        <v>2</v>
      </c>
      <c r="I17" s="102">
        <v>2</v>
      </c>
      <c r="J17" s="59"/>
      <c r="K17" s="18">
        <v>9</v>
      </c>
      <c r="L17" s="94" t="s">
        <v>76</v>
      </c>
      <c r="M17" s="88">
        <v>20</v>
      </c>
      <c r="N17" s="88">
        <v>11</v>
      </c>
      <c r="O17" s="88">
        <v>3</v>
      </c>
      <c r="P17" s="88">
        <v>3</v>
      </c>
      <c r="Q17" s="88">
        <v>5</v>
      </c>
      <c r="R17" s="88">
        <v>0</v>
      </c>
      <c r="S17" s="89">
        <v>162</v>
      </c>
      <c r="T17" s="89">
        <v>234</v>
      </c>
      <c r="U17" s="88">
        <f t="shared" si="0"/>
        <v>-72</v>
      </c>
      <c r="V17" s="11"/>
    </row>
    <row r="18" spans="3:22" ht="15" customHeight="1">
      <c r="C18" s="34" t="s">
        <v>28</v>
      </c>
      <c r="D18" s="41"/>
      <c r="E18" s="35"/>
      <c r="F18" s="25"/>
      <c r="G18" s="25"/>
      <c r="H18" s="25"/>
      <c r="I18" s="36"/>
      <c r="J18" s="59"/>
      <c r="K18" s="9">
        <v>10</v>
      </c>
      <c r="L18" s="94" t="s">
        <v>78</v>
      </c>
      <c r="M18" s="88">
        <v>19</v>
      </c>
      <c r="N18" s="88">
        <v>11</v>
      </c>
      <c r="O18" s="88">
        <v>3</v>
      </c>
      <c r="P18" s="88">
        <v>2</v>
      </c>
      <c r="Q18" s="88">
        <v>6</v>
      </c>
      <c r="R18" s="88">
        <v>0</v>
      </c>
      <c r="S18" s="89">
        <v>186</v>
      </c>
      <c r="T18" s="89">
        <v>210</v>
      </c>
      <c r="U18" s="88">
        <f t="shared" si="0"/>
        <v>-24</v>
      </c>
      <c r="V18" s="11"/>
    </row>
    <row r="19" spans="3:22" ht="15" customHeight="1">
      <c r="C19" s="52" t="s">
        <v>32</v>
      </c>
      <c r="D19" s="32"/>
      <c r="E19" s="32"/>
      <c r="F19" s="37"/>
      <c r="G19" s="37"/>
      <c r="H19" s="37"/>
      <c r="I19" s="38"/>
      <c r="J19" s="59"/>
      <c r="K19" s="18">
        <v>11</v>
      </c>
      <c r="L19" s="94" t="s">
        <v>73</v>
      </c>
      <c r="M19" s="88">
        <v>17</v>
      </c>
      <c r="N19" s="88">
        <v>11</v>
      </c>
      <c r="O19" s="88">
        <v>3</v>
      </c>
      <c r="P19" s="88">
        <v>0</v>
      </c>
      <c r="Q19" s="88">
        <v>8</v>
      </c>
      <c r="R19" s="88">
        <v>0</v>
      </c>
      <c r="S19" s="89">
        <v>148</v>
      </c>
      <c r="T19" s="89">
        <v>248</v>
      </c>
      <c r="U19" s="88">
        <f t="shared" si="0"/>
        <v>-100</v>
      </c>
      <c r="V19" s="11"/>
    </row>
    <row r="20" spans="3:22" ht="15" customHeight="1">
      <c r="C20" s="104" t="s">
        <v>76</v>
      </c>
      <c r="D20" s="105" t="s">
        <v>70</v>
      </c>
      <c r="E20" s="106">
        <v>12</v>
      </c>
      <c r="F20" s="107">
        <v>24</v>
      </c>
      <c r="G20" s="37"/>
      <c r="H20" s="37"/>
      <c r="I20" s="38"/>
      <c r="J20" s="59"/>
      <c r="K20" s="9">
        <v>12</v>
      </c>
      <c r="L20" s="108" t="s">
        <v>75</v>
      </c>
      <c r="M20" s="88">
        <v>16</v>
      </c>
      <c r="N20" s="88">
        <v>11</v>
      </c>
      <c r="O20" s="88">
        <v>1</v>
      </c>
      <c r="P20" s="88">
        <v>3</v>
      </c>
      <c r="Q20" s="88">
        <v>7</v>
      </c>
      <c r="R20" s="88">
        <v>0</v>
      </c>
      <c r="S20" s="89">
        <v>152</v>
      </c>
      <c r="T20" s="89">
        <v>244</v>
      </c>
      <c r="U20" s="88">
        <f t="shared" si="0"/>
        <v>-92</v>
      </c>
      <c r="V20" s="11"/>
    </row>
    <row r="21" spans="3:22" ht="15" customHeight="1">
      <c r="C21" s="27"/>
      <c r="D21" s="53"/>
      <c r="E21" s="54"/>
      <c r="F21" s="54"/>
      <c r="G21" s="55"/>
      <c r="H21" s="55"/>
      <c r="I21" s="56"/>
      <c r="J21" s="40">
        <v>2019</v>
      </c>
      <c r="K21" s="173" t="s">
        <v>31</v>
      </c>
      <c r="L21" s="174"/>
      <c r="M21" s="175"/>
      <c r="N21" s="19"/>
      <c r="O21" s="19"/>
      <c r="P21" s="19"/>
      <c r="Q21" s="19"/>
      <c r="R21" s="19"/>
      <c r="S21" s="19"/>
      <c r="T21" s="19"/>
      <c r="U21" s="19">
        <f>SUM(U9:U20)</f>
        <v>-4</v>
      </c>
      <c r="V21" s="11"/>
    </row>
    <row r="22" spans="2:10" ht="15" customHeight="1">
      <c r="B22"/>
      <c r="C22"/>
      <c r="D22"/>
      <c r="E22"/>
      <c r="F22"/>
      <c r="G22"/>
      <c r="H22"/>
      <c r="I22"/>
      <c r="J22"/>
    </row>
    <row r="23" spans="2:21" ht="15" customHeight="1">
      <c r="B23"/>
      <c r="C23" s="176" t="s">
        <v>45</v>
      </c>
      <c r="D23" s="177"/>
      <c r="E23" s="177"/>
      <c r="F23" s="177"/>
      <c r="G23" s="177"/>
      <c r="H23" s="177"/>
      <c r="I23" s="178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/>
      <c r="C24" s="179"/>
      <c r="D24" s="180"/>
      <c r="E24" s="180"/>
      <c r="F24" s="180"/>
      <c r="G24" s="180"/>
      <c r="H24" s="180"/>
      <c r="I24" s="181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/>
      <c r="C25" s="179"/>
      <c r="D25" s="180"/>
      <c r="E25" s="180"/>
      <c r="F25" s="180"/>
      <c r="G25" s="180"/>
      <c r="H25" s="180"/>
      <c r="I25" s="181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/>
      <c r="C26" s="179"/>
      <c r="D26" s="180"/>
      <c r="E26" s="180"/>
      <c r="F26" s="180"/>
      <c r="G26" s="180"/>
      <c r="H26" s="180"/>
      <c r="I26" s="181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/>
      <c r="C27" s="179" t="s">
        <v>44</v>
      </c>
      <c r="D27" s="180"/>
      <c r="E27" s="180"/>
      <c r="F27" s="180"/>
      <c r="G27" s="180"/>
      <c r="H27" s="180"/>
      <c r="I27" s="181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/>
      <c r="C28" s="179"/>
      <c r="D28" s="180"/>
      <c r="E28" s="180"/>
      <c r="F28" s="180"/>
      <c r="G28" s="180"/>
      <c r="H28" s="180"/>
      <c r="I28" s="181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/>
      <c r="C29" s="144"/>
      <c r="D29" s="145"/>
      <c r="E29" s="145"/>
      <c r="F29" s="145"/>
      <c r="G29" s="145"/>
      <c r="H29" s="145"/>
      <c r="I29" s="146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/>
      <c r="C30" s="179">
        <v>2019</v>
      </c>
      <c r="D30" s="180"/>
      <c r="E30" s="180"/>
      <c r="F30" s="180"/>
      <c r="G30" s="180"/>
      <c r="H30" s="180"/>
      <c r="I30" s="181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/>
      <c r="C31" s="179"/>
      <c r="D31" s="180"/>
      <c r="E31" s="180"/>
      <c r="F31" s="180"/>
      <c r="G31" s="180"/>
      <c r="H31" s="180"/>
      <c r="I31" s="18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/>
      <c r="C32" s="182" t="s">
        <v>47</v>
      </c>
      <c r="D32" s="183"/>
      <c r="E32" s="183"/>
      <c r="F32" s="183"/>
      <c r="G32" s="183"/>
      <c r="H32" s="183"/>
      <c r="I32" s="184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/>
      <c r="C33" s="182"/>
      <c r="D33" s="183"/>
      <c r="E33" s="183"/>
      <c r="F33" s="183"/>
      <c r="G33" s="183"/>
      <c r="H33" s="183"/>
      <c r="I33" s="184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/>
      <c r="C34" s="179" t="s">
        <v>49</v>
      </c>
      <c r="D34" s="180"/>
      <c r="E34" s="180"/>
      <c r="F34" s="180"/>
      <c r="G34" s="180"/>
      <c r="H34" s="180"/>
      <c r="I34" s="181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/>
      <c r="C35" s="147"/>
      <c r="D35" s="148"/>
      <c r="E35" s="148"/>
      <c r="F35" s="148"/>
      <c r="G35" s="148"/>
      <c r="H35" s="148"/>
      <c r="I35" s="149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/>
      <c r="C36" s="179" t="s">
        <v>48</v>
      </c>
      <c r="D36" s="180"/>
      <c r="E36" s="180"/>
      <c r="F36" s="180"/>
      <c r="G36" s="180"/>
      <c r="H36" s="180"/>
      <c r="I36" s="181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/>
      <c r="C37" s="179"/>
      <c r="D37" s="180"/>
      <c r="E37" s="180"/>
      <c r="F37" s="180"/>
      <c r="G37" s="180"/>
      <c r="H37" s="180"/>
      <c r="I37" s="18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 customHeight="1">
      <c r="C38" s="144"/>
      <c r="D38" s="145"/>
      <c r="E38" s="145"/>
      <c r="F38" s="145"/>
      <c r="G38" s="145"/>
      <c r="H38" s="145"/>
      <c r="I38" s="146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 customHeight="1">
      <c r="C39" s="144"/>
      <c r="D39" s="145"/>
      <c r="E39" s="145"/>
      <c r="F39" s="145"/>
      <c r="G39" s="145"/>
      <c r="H39" s="145"/>
      <c r="I39" s="146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9" ht="12.75" customHeight="1">
      <c r="C40" s="150"/>
      <c r="D40" s="151"/>
      <c r="E40" s="151"/>
      <c r="F40" s="151"/>
      <c r="G40" s="151"/>
      <c r="H40" s="151"/>
      <c r="I40" s="152"/>
    </row>
    <row r="41" spans="3:4" ht="12.75">
      <c r="C41" s="171"/>
      <c r="D41" s="172"/>
    </row>
    <row r="42" spans="3:4" ht="12.75">
      <c r="C42" s="171"/>
      <c r="D42" s="172"/>
    </row>
    <row r="43" spans="3:4" ht="12.75">
      <c r="C43" s="171"/>
      <c r="D43" s="172"/>
    </row>
    <row r="44" spans="3:4" ht="12.75">
      <c r="C44" s="171"/>
      <c r="D44" s="172"/>
    </row>
    <row r="45" spans="3:4" ht="12.75">
      <c r="C45" s="171"/>
      <c r="D45" s="172"/>
    </row>
    <row r="46" spans="3:4" ht="12.75">
      <c r="C46" s="171"/>
      <c r="D46" s="172"/>
    </row>
    <row r="47" spans="3:4" ht="12.75">
      <c r="C47" s="171"/>
      <c r="D47" s="172"/>
    </row>
    <row r="48" spans="3:4" ht="12.75">
      <c r="C48" s="171"/>
      <c r="D48" s="172"/>
    </row>
  </sheetData>
  <sheetProtection/>
  <mergeCells count="25">
    <mergeCell ref="E10:F10"/>
    <mergeCell ref="H10:I10"/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K21:M21"/>
    <mergeCell ref="C23:I26"/>
    <mergeCell ref="C42:D42"/>
    <mergeCell ref="C41:D41"/>
    <mergeCell ref="C27:I28"/>
    <mergeCell ref="C30:I31"/>
    <mergeCell ref="C32:I33"/>
    <mergeCell ref="C34:I34"/>
    <mergeCell ref="C36:I37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48"/>
  <sheetViews>
    <sheetView showGridLines="0" zoomScalePageLayoutView="0" workbookViewId="0" topLeftCell="A2">
      <selection activeCell="U9" sqref="U9:U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70" t="s">
        <v>79</v>
      </c>
      <c r="D2" s="33" t="s">
        <v>51</v>
      </c>
      <c r="E2" s="157" t="s">
        <v>0</v>
      </c>
      <c r="F2" s="158"/>
      <c r="G2" s="29"/>
      <c r="H2" s="161" t="s">
        <v>1</v>
      </c>
      <c r="I2" s="158"/>
      <c r="K2" s="163" t="s">
        <v>25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3:21" ht="15" customHeight="1">
      <c r="C3" s="109" t="s">
        <v>29</v>
      </c>
      <c r="D3" s="110" t="s">
        <v>80</v>
      </c>
      <c r="E3" s="159"/>
      <c r="F3" s="160"/>
      <c r="G3" s="30"/>
      <c r="H3" s="162"/>
      <c r="I3" s="160"/>
      <c r="K3" s="169" t="s">
        <v>17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5" customHeight="1">
      <c r="B4" s="15" t="s">
        <v>10</v>
      </c>
      <c r="C4" s="111" t="s">
        <v>81</v>
      </c>
      <c r="D4" s="112" t="s">
        <v>82</v>
      </c>
      <c r="E4" s="113"/>
      <c r="F4" s="113"/>
      <c r="G4" s="114"/>
      <c r="H4" s="113"/>
      <c r="I4" s="115"/>
      <c r="J4" s="11"/>
      <c r="K4" s="165" t="s">
        <v>16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2:21" ht="15" customHeight="1">
      <c r="B5" s="15" t="s">
        <v>11</v>
      </c>
      <c r="C5" s="99" t="s">
        <v>83</v>
      </c>
      <c r="D5" s="116" t="s">
        <v>84</v>
      </c>
      <c r="E5" s="100">
        <v>18</v>
      </c>
      <c r="F5" s="100">
        <v>18</v>
      </c>
      <c r="G5" s="101"/>
      <c r="H5" s="100">
        <v>2</v>
      </c>
      <c r="I5" s="102">
        <v>2</v>
      </c>
      <c r="J5" s="11"/>
      <c r="K5" s="188" t="s">
        <v>36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2:21" ht="15" customHeight="1">
      <c r="B6" s="15" t="s">
        <v>12</v>
      </c>
      <c r="C6" s="117" t="s">
        <v>85</v>
      </c>
      <c r="D6" s="118" t="s">
        <v>86</v>
      </c>
      <c r="E6" s="119">
        <v>26</v>
      </c>
      <c r="F6" s="48">
        <v>10</v>
      </c>
      <c r="G6" s="49"/>
      <c r="H6" s="119">
        <v>3</v>
      </c>
      <c r="I6" s="50">
        <v>1</v>
      </c>
      <c r="J6" s="11"/>
      <c r="K6" s="187" t="s">
        <v>38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2:21" ht="15" customHeight="1">
      <c r="B7" s="15" t="s">
        <v>13</v>
      </c>
      <c r="C7" s="118" t="s">
        <v>87</v>
      </c>
      <c r="D7" s="120" t="s">
        <v>88</v>
      </c>
      <c r="E7" s="48">
        <v>6</v>
      </c>
      <c r="F7" s="119">
        <v>30</v>
      </c>
      <c r="G7" s="49"/>
      <c r="H7" s="48">
        <v>1</v>
      </c>
      <c r="I7" s="121">
        <v>3</v>
      </c>
      <c r="J7" s="11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</row>
    <row r="8" spans="2:21" ht="15" customHeight="1">
      <c r="B8" s="15" t="s">
        <v>14</v>
      </c>
      <c r="C8" s="70" t="s">
        <v>89</v>
      </c>
      <c r="D8" s="33" t="s">
        <v>51</v>
      </c>
      <c r="E8" s="157" t="s">
        <v>0</v>
      </c>
      <c r="F8" s="158"/>
      <c r="G8" s="29"/>
      <c r="H8" s="161" t="s">
        <v>1</v>
      </c>
      <c r="I8" s="158"/>
      <c r="J8" s="62">
        <v>2019</v>
      </c>
      <c r="K8" s="155" t="s">
        <v>66</v>
      </c>
      <c r="L8" s="15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7" t="s">
        <v>26</v>
      </c>
      <c r="D9" s="122" t="s">
        <v>80</v>
      </c>
      <c r="E9" s="69"/>
      <c r="F9" s="68"/>
      <c r="G9" s="30"/>
      <c r="H9" s="67"/>
      <c r="I9" s="68"/>
      <c r="J9" s="57"/>
      <c r="K9" s="58">
        <v>1</v>
      </c>
      <c r="L9" s="120" t="s">
        <v>88</v>
      </c>
      <c r="M9" s="88">
        <v>17</v>
      </c>
      <c r="N9" s="89">
        <v>6</v>
      </c>
      <c r="O9" s="89">
        <v>5</v>
      </c>
      <c r="P9" s="89">
        <v>1</v>
      </c>
      <c r="Q9" s="89">
        <v>0</v>
      </c>
      <c r="R9" s="89">
        <v>0</v>
      </c>
      <c r="S9" s="89">
        <v>144</v>
      </c>
      <c r="T9" s="89">
        <v>72</v>
      </c>
      <c r="U9" s="89">
        <f aca="true" t="shared" si="0" ref="U9:U15">S9-T9</f>
        <v>72</v>
      </c>
    </row>
    <row r="10" spans="2:21" ht="15" customHeight="1">
      <c r="B10" s="24"/>
      <c r="C10" s="111" t="s">
        <v>81</v>
      </c>
      <c r="D10" s="46" t="s">
        <v>83</v>
      </c>
      <c r="E10" s="113"/>
      <c r="F10" s="113"/>
      <c r="G10" s="114"/>
      <c r="H10" s="113"/>
      <c r="I10" s="115"/>
      <c r="J10" s="59"/>
      <c r="K10" s="9">
        <v>2</v>
      </c>
      <c r="L10" s="124" t="s">
        <v>82</v>
      </c>
      <c r="M10" s="88">
        <v>16</v>
      </c>
      <c r="N10" s="89">
        <v>6</v>
      </c>
      <c r="O10" s="89">
        <v>5</v>
      </c>
      <c r="P10" s="89">
        <v>0</v>
      </c>
      <c r="Q10" s="89">
        <v>1</v>
      </c>
      <c r="R10" s="89">
        <v>0</v>
      </c>
      <c r="S10" s="89">
        <v>144</v>
      </c>
      <c r="T10" s="89">
        <v>72</v>
      </c>
      <c r="U10" s="89">
        <f t="shared" si="0"/>
        <v>72</v>
      </c>
    </row>
    <row r="11" spans="2:21" ht="15" customHeight="1">
      <c r="B11" s="24"/>
      <c r="C11" s="123" t="s">
        <v>85</v>
      </c>
      <c r="D11" s="124" t="s">
        <v>82</v>
      </c>
      <c r="E11" s="48">
        <v>6</v>
      </c>
      <c r="F11" s="119">
        <v>30</v>
      </c>
      <c r="G11" s="49"/>
      <c r="H11" s="48">
        <v>1</v>
      </c>
      <c r="I11" s="121">
        <v>3</v>
      </c>
      <c r="J11" s="59"/>
      <c r="K11" s="58">
        <v>3</v>
      </c>
      <c r="L11" s="125" t="s">
        <v>87</v>
      </c>
      <c r="M11" s="88">
        <v>14</v>
      </c>
      <c r="N11" s="89">
        <v>6</v>
      </c>
      <c r="O11" s="88">
        <v>4</v>
      </c>
      <c r="P11" s="88">
        <v>0</v>
      </c>
      <c r="Q11" s="88">
        <v>2</v>
      </c>
      <c r="R11" s="88">
        <v>0</v>
      </c>
      <c r="S11" s="89">
        <v>109</v>
      </c>
      <c r="T11" s="89">
        <v>90</v>
      </c>
      <c r="U11" s="88">
        <f t="shared" si="0"/>
        <v>19</v>
      </c>
    </row>
    <row r="12" spans="2:21" ht="15" customHeight="1">
      <c r="B12" s="24" t="s">
        <v>18</v>
      </c>
      <c r="C12" s="125" t="s">
        <v>87</v>
      </c>
      <c r="D12" s="126" t="s">
        <v>84</v>
      </c>
      <c r="E12" s="119">
        <v>22</v>
      </c>
      <c r="F12" s="48">
        <v>14</v>
      </c>
      <c r="G12" s="49"/>
      <c r="H12" s="119">
        <v>3</v>
      </c>
      <c r="I12" s="50">
        <v>1</v>
      </c>
      <c r="J12" s="59"/>
      <c r="K12" s="9">
        <v>4</v>
      </c>
      <c r="L12" s="125" t="s">
        <v>86</v>
      </c>
      <c r="M12" s="88">
        <v>10</v>
      </c>
      <c r="N12" s="88">
        <v>6</v>
      </c>
      <c r="O12" s="88">
        <v>2</v>
      </c>
      <c r="P12" s="88">
        <v>0</v>
      </c>
      <c r="Q12" s="88">
        <v>4</v>
      </c>
      <c r="R12" s="88">
        <v>0</v>
      </c>
      <c r="S12" s="89">
        <v>98</v>
      </c>
      <c r="T12" s="89">
        <v>118</v>
      </c>
      <c r="U12" s="88">
        <f t="shared" si="0"/>
        <v>-20</v>
      </c>
    </row>
    <row r="13" spans="2:21" ht="15" customHeight="1">
      <c r="B13" s="24" t="s">
        <v>19</v>
      </c>
      <c r="C13" s="120" t="s">
        <v>88</v>
      </c>
      <c r="D13" s="118" t="s">
        <v>86</v>
      </c>
      <c r="E13" s="119">
        <v>26</v>
      </c>
      <c r="F13" s="48">
        <v>10</v>
      </c>
      <c r="G13" s="49"/>
      <c r="H13" s="119">
        <v>3</v>
      </c>
      <c r="I13" s="50">
        <v>1</v>
      </c>
      <c r="J13" s="59"/>
      <c r="K13" s="58">
        <v>5</v>
      </c>
      <c r="L13" s="120" t="s">
        <v>83</v>
      </c>
      <c r="M13" s="88">
        <v>10</v>
      </c>
      <c r="N13" s="88">
        <v>6</v>
      </c>
      <c r="O13" s="88">
        <v>1</v>
      </c>
      <c r="P13" s="88">
        <v>2</v>
      </c>
      <c r="Q13" s="88">
        <v>3</v>
      </c>
      <c r="R13" s="88">
        <v>0</v>
      </c>
      <c r="S13" s="89">
        <v>81</v>
      </c>
      <c r="T13" s="89">
        <v>118</v>
      </c>
      <c r="U13" s="88">
        <f t="shared" si="0"/>
        <v>-37</v>
      </c>
    </row>
    <row r="14" spans="2:22" ht="15" customHeight="1">
      <c r="B14" s="24" t="s">
        <v>20</v>
      </c>
      <c r="C14" s="34" t="s">
        <v>28</v>
      </c>
      <c r="D14" s="41"/>
      <c r="E14" s="35"/>
      <c r="F14" s="25"/>
      <c r="G14" s="25"/>
      <c r="H14" s="25"/>
      <c r="I14" s="36"/>
      <c r="J14" s="59"/>
      <c r="K14" s="9">
        <v>6</v>
      </c>
      <c r="L14" s="117" t="s">
        <v>85</v>
      </c>
      <c r="M14" s="88">
        <v>8</v>
      </c>
      <c r="N14" s="89">
        <v>6</v>
      </c>
      <c r="O14" s="88">
        <v>2</v>
      </c>
      <c r="P14" s="88">
        <v>0</v>
      </c>
      <c r="Q14" s="88">
        <v>2</v>
      </c>
      <c r="R14" s="129">
        <v>2</v>
      </c>
      <c r="S14" s="88">
        <v>76</v>
      </c>
      <c r="T14" s="88">
        <v>106</v>
      </c>
      <c r="U14" s="88">
        <f t="shared" si="0"/>
        <v>-30</v>
      </c>
      <c r="V14" s="11"/>
    </row>
    <row r="15" spans="2:22" ht="15" customHeight="1">
      <c r="B15" s="24" t="s">
        <v>21</v>
      </c>
      <c r="C15" s="52" t="s">
        <v>32</v>
      </c>
      <c r="D15" s="32"/>
      <c r="E15" s="32"/>
      <c r="F15" s="37"/>
      <c r="G15" s="37"/>
      <c r="H15" s="37"/>
      <c r="I15" s="38"/>
      <c r="J15" s="59"/>
      <c r="K15" s="58">
        <v>7</v>
      </c>
      <c r="L15" s="120" t="s">
        <v>84</v>
      </c>
      <c r="M15" s="88">
        <v>7</v>
      </c>
      <c r="N15" s="88">
        <v>6</v>
      </c>
      <c r="O15" s="88">
        <v>0</v>
      </c>
      <c r="P15" s="88">
        <v>1</v>
      </c>
      <c r="Q15" s="88">
        <v>5</v>
      </c>
      <c r="R15" s="88">
        <v>0</v>
      </c>
      <c r="S15" s="89">
        <v>70</v>
      </c>
      <c r="T15" s="89">
        <v>146</v>
      </c>
      <c r="U15" s="88">
        <f t="shared" si="0"/>
        <v>-76</v>
      </c>
      <c r="V15" s="11"/>
    </row>
    <row r="16" spans="2:25" ht="15" customHeight="1">
      <c r="B16" s="24" t="s">
        <v>22</v>
      </c>
      <c r="C16" s="127" t="s">
        <v>86</v>
      </c>
      <c r="D16" s="80" t="s">
        <v>83</v>
      </c>
      <c r="E16" s="128">
        <v>28</v>
      </c>
      <c r="F16" s="82">
        <v>8</v>
      </c>
      <c r="G16" s="37"/>
      <c r="H16" s="37"/>
      <c r="I16" s="38"/>
      <c r="J16" s="40">
        <v>2019</v>
      </c>
      <c r="K16" s="173" t="s">
        <v>31</v>
      </c>
      <c r="L16" s="174"/>
      <c r="M16" s="175"/>
      <c r="N16" s="59"/>
      <c r="O16" s="59"/>
      <c r="P16" s="59"/>
      <c r="Q16" s="59"/>
      <c r="R16" s="59"/>
      <c r="S16" s="59"/>
      <c r="T16" s="59"/>
      <c r="U16" s="59">
        <f>SUM(U9:U15)</f>
        <v>0</v>
      </c>
      <c r="V16" s="59"/>
      <c r="W16" s="59"/>
      <c r="X16" s="59"/>
      <c r="Y16" s="59"/>
    </row>
    <row r="17" spans="2:25" ht="15" customHeight="1">
      <c r="B17" s="24" t="s">
        <v>24</v>
      </c>
      <c r="C17" s="27"/>
      <c r="D17" s="53"/>
      <c r="E17" s="54"/>
      <c r="F17" s="54"/>
      <c r="G17" s="55"/>
      <c r="H17" s="55"/>
      <c r="I17" s="5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0:25" ht="15" customHeight="1"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3:25" ht="15" customHeight="1">
      <c r="C19" s="63" t="s">
        <v>40</v>
      </c>
      <c r="D19" s="64" t="s">
        <v>41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3:25" ht="15" customHeight="1">
      <c r="C20" s="66" t="s">
        <v>43</v>
      </c>
      <c r="D20" s="65" t="s">
        <v>42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3:22" ht="15" customHeight="1">
      <c r="C21" s="154" t="s">
        <v>96</v>
      </c>
      <c r="D21" s="153" t="s">
        <v>97</v>
      </c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44" t="s">
        <v>10</v>
      </c>
      <c r="C22" s="142" t="s">
        <v>88</v>
      </c>
      <c r="D22" s="98" t="s">
        <v>95</v>
      </c>
      <c r="E22"/>
      <c r="F22"/>
      <c r="G22"/>
      <c r="H22"/>
      <c r="I22"/>
      <c r="J22"/>
    </row>
    <row r="23" spans="2:21" ht="15" customHeight="1">
      <c r="B23" s="45" t="s">
        <v>11</v>
      </c>
      <c r="C23" s="143" t="s">
        <v>82</v>
      </c>
      <c r="D23" s="130" t="s">
        <v>94</v>
      </c>
      <c r="E23"/>
      <c r="F23"/>
      <c r="G23"/>
      <c r="H23"/>
      <c r="I23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5:21" ht="15" customHeight="1">
      <c r="E24"/>
      <c r="F24"/>
      <c r="G24"/>
      <c r="H24"/>
      <c r="I24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5:21" ht="15" customHeight="1">
      <c r="E25"/>
      <c r="F25"/>
      <c r="G25"/>
      <c r="H25"/>
      <c r="I25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1:21" ht="15" customHeight="1">
      <c r="A26"/>
      <c r="B26"/>
      <c r="C26" s="189" t="s">
        <v>46</v>
      </c>
      <c r="D26" s="177"/>
      <c r="E26" s="177"/>
      <c r="F26" s="177"/>
      <c r="G26" s="177"/>
      <c r="H26" s="177"/>
      <c r="I26" s="178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1:21" ht="15" customHeight="1">
      <c r="A27"/>
      <c r="B27"/>
      <c r="C27" s="179"/>
      <c r="D27" s="180"/>
      <c r="E27" s="180"/>
      <c r="F27" s="180"/>
      <c r="G27" s="180"/>
      <c r="H27" s="180"/>
      <c r="I27" s="181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1:21" ht="15" customHeight="1">
      <c r="A28"/>
      <c r="B28"/>
      <c r="C28" s="179"/>
      <c r="D28" s="180"/>
      <c r="E28" s="180"/>
      <c r="F28" s="180"/>
      <c r="G28" s="180"/>
      <c r="H28" s="180"/>
      <c r="I28" s="181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1:21" ht="15" customHeight="1">
      <c r="A29"/>
      <c r="B29"/>
      <c r="C29" s="179"/>
      <c r="D29" s="180"/>
      <c r="E29" s="180"/>
      <c r="F29" s="180"/>
      <c r="G29" s="180"/>
      <c r="H29" s="180"/>
      <c r="I29" s="181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1:21" ht="15" customHeight="1">
      <c r="A30"/>
      <c r="B30"/>
      <c r="C30" s="179" t="s">
        <v>44</v>
      </c>
      <c r="D30" s="180"/>
      <c r="E30" s="180"/>
      <c r="F30" s="180"/>
      <c r="G30" s="180"/>
      <c r="H30" s="180"/>
      <c r="I30" s="181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1:21" ht="15" customHeight="1">
      <c r="A31"/>
      <c r="B31"/>
      <c r="C31" s="179"/>
      <c r="D31" s="180"/>
      <c r="E31" s="180"/>
      <c r="F31" s="180"/>
      <c r="G31" s="180"/>
      <c r="H31" s="180"/>
      <c r="I31" s="18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1:21" ht="15" customHeight="1">
      <c r="A32"/>
      <c r="B32"/>
      <c r="C32" s="144"/>
      <c r="D32" s="145"/>
      <c r="E32" s="145"/>
      <c r="F32" s="145"/>
      <c r="G32" s="145"/>
      <c r="H32" s="145"/>
      <c r="I32" s="146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1:21" ht="15" customHeight="1">
      <c r="A33"/>
      <c r="B33"/>
      <c r="C33" s="179">
        <v>2019</v>
      </c>
      <c r="D33" s="180"/>
      <c r="E33" s="180"/>
      <c r="F33" s="180"/>
      <c r="G33" s="180"/>
      <c r="H33" s="180"/>
      <c r="I33" s="181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1:21" ht="15" customHeight="1">
      <c r="A34"/>
      <c r="B34"/>
      <c r="C34" s="179"/>
      <c r="D34" s="180"/>
      <c r="E34" s="180"/>
      <c r="F34" s="180"/>
      <c r="G34" s="180"/>
      <c r="H34" s="180"/>
      <c r="I34" s="181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:21" ht="15" customHeight="1">
      <c r="A35"/>
      <c r="B35"/>
      <c r="C35" s="182" t="s">
        <v>47</v>
      </c>
      <c r="D35" s="183"/>
      <c r="E35" s="183"/>
      <c r="F35" s="183"/>
      <c r="G35" s="183"/>
      <c r="H35" s="183"/>
      <c r="I35" s="184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1:21" ht="15" customHeight="1">
      <c r="A36"/>
      <c r="B36"/>
      <c r="C36" s="182"/>
      <c r="D36" s="183"/>
      <c r="E36" s="183"/>
      <c r="F36" s="183"/>
      <c r="G36" s="183"/>
      <c r="H36" s="183"/>
      <c r="I36" s="184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1:21" ht="15" customHeight="1">
      <c r="A37"/>
      <c r="B37"/>
      <c r="C37" s="179" t="s">
        <v>49</v>
      </c>
      <c r="D37" s="180"/>
      <c r="E37" s="180"/>
      <c r="F37" s="180"/>
      <c r="G37" s="180"/>
      <c r="H37" s="180"/>
      <c r="I37" s="18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 customHeight="1">
      <c r="C38" s="147"/>
      <c r="D38" s="148"/>
      <c r="E38" s="148"/>
      <c r="F38" s="148"/>
      <c r="G38" s="148"/>
      <c r="H38" s="148"/>
      <c r="I38" s="149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 customHeight="1">
      <c r="C39" s="179" t="s">
        <v>48</v>
      </c>
      <c r="D39" s="180"/>
      <c r="E39" s="180"/>
      <c r="F39" s="180"/>
      <c r="G39" s="180"/>
      <c r="H39" s="180"/>
      <c r="I39" s="181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9" ht="12.75" customHeight="1">
      <c r="C40" s="190"/>
      <c r="D40" s="191"/>
      <c r="E40" s="191"/>
      <c r="F40" s="191"/>
      <c r="G40" s="191"/>
      <c r="H40" s="191"/>
      <c r="I40" s="192"/>
    </row>
    <row r="41" ht="12.75" customHeight="1"/>
    <row r="42" ht="12.75" customHeight="1"/>
    <row r="43" ht="12.75" customHeight="1"/>
    <row r="44" spans="3:4" ht="12.75">
      <c r="C44" s="171"/>
      <c r="D44" s="172"/>
    </row>
    <row r="45" spans="3:4" ht="12.75">
      <c r="C45" s="171"/>
      <c r="D45" s="172"/>
    </row>
    <row r="46" spans="3:4" ht="12.75">
      <c r="C46" s="171"/>
      <c r="D46" s="172"/>
    </row>
    <row r="47" spans="3:4" ht="12.75">
      <c r="C47" s="171"/>
      <c r="D47" s="172"/>
    </row>
    <row r="48" spans="3:4" ht="12.75">
      <c r="C48" s="171"/>
      <c r="D48" s="172"/>
    </row>
  </sheetData>
  <sheetProtection/>
  <mergeCells count="22">
    <mergeCell ref="C33:I34"/>
    <mergeCell ref="C35:I36"/>
    <mergeCell ref="C44:D44"/>
    <mergeCell ref="C26:I29"/>
    <mergeCell ref="C37:I37"/>
    <mergeCell ref="C39:I40"/>
    <mergeCell ref="H2:I3"/>
    <mergeCell ref="K2:U2"/>
    <mergeCell ref="K4:U4"/>
    <mergeCell ref="K5:U5"/>
    <mergeCell ref="K16:M16"/>
    <mergeCell ref="C30:I31"/>
    <mergeCell ref="K6:U7"/>
    <mergeCell ref="K3:U3"/>
    <mergeCell ref="E8:F8"/>
    <mergeCell ref="H8:I8"/>
    <mergeCell ref="C48:D48"/>
    <mergeCell ref="C45:D45"/>
    <mergeCell ref="C46:D46"/>
    <mergeCell ref="C47:D47"/>
    <mergeCell ref="K8:L8"/>
    <mergeCell ref="E2:F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Z48"/>
  <sheetViews>
    <sheetView showGridLines="0" zoomScalePageLayoutView="0" workbookViewId="0" topLeftCell="A6">
      <selection activeCell="U9" sqref="U9:U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70" t="s">
        <v>79</v>
      </c>
      <c r="D2" s="33" t="s">
        <v>51</v>
      </c>
      <c r="E2" s="157" t="s">
        <v>0</v>
      </c>
      <c r="F2" s="158"/>
      <c r="G2" s="29"/>
      <c r="H2" s="161" t="s">
        <v>1</v>
      </c>
      <c r="I2" s="158"/>
      <c r="K2" s="163" t="s">
        <v>25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3:21" ht="15" customHeight="1">
      <c r="C3" s="71" t="s">
        <v>29</v>
      </c>
      <c r="D3" s="122" t="s">
        <v>80</v>
      </c>
      <c r="E3" s="159"/>
      <c r="F3" s="160"/>
      <c r="G3" s="30"/>
      <c r="H3" s="162"/>
      <c r="I3" s="160"/>
      <c r="K3" s="169" t="s">
        <v>17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5" customHeight="1">
      <c r="B4" s="15" t="s">
        <v>10</v>
      </c>
      <c r="C4" s="118" t="s">
        <v>90</v>
      </c>
      <c r="D4" s="130" t="s">
        <v>91</v>
      </c>
      <c r="E4" s="48">
        <v>12</v>
      </c>
      <c r="F4" s="100">
        <v>24</v>
      </c>
      <c r="G4" s="49"/>
      <c r="H4" s="48">
        <v>1</v>
      </c>
      <c r="I4" s="102">
        <v>3</v>
      </c>
      <c r="J4" s="11"/>
      <c r="K4" s="165" t="s">
        <v>16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2:21" ht="15" customHeight="1">
      <c r="B5" s="15" t="s">
        <v>11</v>
      </c>
      <c r="C5" s="131" t="s">
        <v>92</v>
      </c>
      <c r="D5" s="123" t="s">
        <v>93</v>
      </c>
      <c r="E5" s="100">
        <v>22</v>
      </c>
      <c r="F5" s="48">
        <v>14</v>
      </c>
      <c r="G5" s="49"/>
      <c r="H5" s="100">
        <v>3</v>
      </c>
      <c r="I5" s="50">
        <v>1</v>
      </c>
      <c r="J5" s="11"/>
      <c r="K5" s="193" t="s">
        <v>36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5" customHeight="1">
      <c r="B6" s="15" t="s">
        <v>12</v>
      </c>
      <c r="C6" s="111" t="s">
        <v>81</v>
      </c>
      <c r="D6" s="132" t="s">
        <v>52</v>
      </c>
      <c r="E6" s="113"/>
      <c r="F6" s="113"/>
      <c r="G6" s="114"/>
      <c r="H6" s="113"/>
      <c r="I6" s="115"/>
      <c r="J6" s="11"/>
      <c r="K6" s="194" t="s">
        <v>39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2:21" ht="15" customHeight="1">
      <c r="B7" s="15" t="s">
        <v>13</v>
      </c>
      <c r="C7" s="126" t="s">
        <v>94</v>
      </c>
      <c r="D7" s="133" t="s">
        <v>95</v>
      </c>
      <c r="E7" s="48">
        <v>10</v>
      </c>
      <c r="F7" s="100">
        <v>26</v>
      </c>
      <c r="G7" s="49"/>
      <c r="H7" s="48">
        <v>1</v>
      </c>
      <c r="I7" s="102">
        <v>3</v>
      </c>
      <c r="J7" s="11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</row>
    <row r="8" spans="2:21" ht="15" customHeight="1">
      <c r="B8" s="15" t="s">
        <v>14</v>
      </c>
      <c r="C8" s="70" t="s">
        <v>89</v>
      </c>
      <c r="D8" s="33" t="s">
        <v>51</v>
      </c>
      <c r="E8" s="157" t="s">
        <v>0</v>
      </c>
      <c r="F8" s="158"/>
      <c r="G8" s="29"/>
      <c r="H8" s="161" t="s">
        <v>1</v>
      </c>
      <c r="I8" s="158"/>
      <c r="J8" s="62">
        <v>2019</v>
      </c>
      <c r="K8" s="155" t="s">
        <v>66</v>
      </c>
      <c r="L8" s="15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7" t="s">
        <v>26</v>
      </c>
      <c r="D9" s="122" t="s">
        <v>80</v>
      </c>
      <c r="E9" s="69"/>
      <c r="F9" s="68"/>
      <c r="G9" s="30"/>
      <c r="H9" s="67"/>
      <c r="I9" s="68"/>
      <c r="J9" s="57"/>
      <c r="K9" s="58">
        <v>1</v>
      </c>
      <c r="L9" s="131" t="s">
        <v>95</v>
      </c>
      <c r="M9" s="88">
        <v>18</v>
      </c>
      <c r="N9" s="88">
        <v>6</v>
      </c>
      <c r="O9" s="88">
        <v>6</v>
      </c>
      <c r="P9" s="88">
        <v>0</v>
      </c>
      <c r="Q9" s="88">
        <v>0</v>
      </c>
      <c r="R9" s="88">
        <v>0</v>
      </c>
      <c r="S9" s="89">
        <v>172</v>
      </c>
      <c r="T9" s="89">
        <v>44</v>
      </c>
      <c r="U9" s="88">
        <f aca="true" t="shared" si="0" ref="U9:U15">S9-T9</f>
        <v>128</v>
      </c>
    </row>
    <row r="10" spans="2:21" ht="15" customHeight="1">
      <c r="B10" s="24"/>
      <c r="C10" s="131" t="s">
        <v>90</v>
      </c>
      <c r="D10" s="118" t="s">
        <v>92</v>
      </c>
      <c r="E10" s="100">
        <v>22</v>
      </c>
      <c r="F10" s="48">
        <v>14</v>
      </c>
      <c r="G10" s="49"/>
      <c r="H10" s="100">
        <v>3</v>
      </c>
      <c r="I10" s="50">
        <v>1</v>
      </c>
      <c r="J10" s="59"/>
      <c r="K10" s="9">
        <v>2</v>
      </c>
      <c r="L10" s="116" t="s">
        <v>94</v>
      </c>
      <c r="M10" s="88">
        <v>16</v>
      </c>
      <c r="N10" s="88">
        <v>6</v>
      </c>
      <c r="O10" s="88">
        <v>5</v>
      </c>
      <c r="P10" s="88">
        <v>0</v>
      </c>
      <c r="Q10" s="88">
        <v>1</v>
      </c>
      <c r="R10" s="88">
        <v>0</v>
      </c>
      <c r="S10" s="89">
        <v>144</v>
      </c>
      <c r="T10" s="89">
        <v>72</v>
      </c>
      <c r="U10" s="88">
        <f t="shared" si="0"/>
        <v>72</v>
      </c>
    </row>
    <row r="11" spans="2:21" ht="15" customHeight="1">
      <c r="B11" s="24"/>
      <c r="C11" s="111" t="s">
        <v>81</v>
      </c>
      <c r="D11" s="134" t="s">
        <v>91</v>
      </c>
      <c r="E11" s="113"/>
      <c r="F11" s="113"/>
      <c r="G11" s="114"/>
      <c r="H11" s="113"/>
      <c r="I11" s="115"/>
      <c r="J11" s="59"/>
      <c r="K11" s="58">
        <v>3</v>
      </c>
      <c r="L11" s="116" t="s">
        <v>52</v>
      </c>
      <c r="M11" s="88">
        <v>14</v>
      </c>
      <c r="N11" s="88">
        <v>6</v>
      </c>
      <c r="O11" s="88">
        <v>4</v>
      </c>
      <c r="P11" s="88">
        <v>0</v>
      </c>
      <c r="Q11" s="88">
        <v>2</v>
      </c>
      <c r="R11" s="88">
        <v>0</v>
      </c>
      <c r="S11" s="89">
        <v>104</v>
      </c>
      <c r="T11" s="89">
        <v>112</v>
      </c>
      <c r="U11" s="88">
        <f t="shared" si="0"/>
        <v>-8</v>
      </c>
    </row>
    <row r="12" spans="2:21" ht="15" customHeight="1">
      <c r="B12" s="24" t="s">
        <v>18</v>
      </c>
      <c r="C12" s="116" t="s">
        <v>94</v>
      </c>
      <c r="D12" s="123" t="s">
        <v>93</v>
      </c>
      <c r="E12" s="100">
        <v>30</v>
      </c>
      <c r="F12" s="48">
        <v>6</v>
      </c>
      <c r="G12" s="49"/>
      <c r="H12" s="100">
        <v>3</v>
      </c>
      <c r="I12" s="50">
        <v>1</v>
      </c>
      <c r="J12" s="59"/>
      <c r="K12" s="9">
        <v>4</v>
      </c>
      <c r="L12" s="131" t="s">
        <v>93</v>
      </c>
      <c r="M12" s="88">
        <v>10</v>
      </c>
      <c r="N12" s="88">
        <v>6</v>
      </c>
      <c r="O12" s="88">
        <v>2</v>
      </c>
      <c r="P12" s="88">
        <v>0</v>
      </c>
      <c r="Q12" s="88">
        <v>4</v>
      </c>
      <c r="R12" s="88">
        <v>0</v>
      </c>
      <c r="S12" s="89">
        <v>82</v>
      </c>
      <c r="T12" s="89">
        <v>134</v>
      </c>
      <c r="U12" s="88">
        <f t="shared" si="0"/>
        <v>-52</v>
      </c>
    </row>
    <row r="13" spans="2:21" ht="15" customHeight="1">
      <c r="B13" s="24" t="s">
        <v>19</v>
      </c>
      <c r="C13" s="133" t="s">
        <v>95</v>
      </c>
      <c r="D13" s="126" t="s">
        <v>52</v>
      </c>
      <c r="E13" s="100">
        <v>26</v>
      </c>
      <c r="F13" s="48">
        <v>10</v>
      </c>
      <c r="G13" s="49"/>
      <c r="H13" s="100">
        <v>3</v>
      </c>
      <c r="I13" s="50">
        <v>1</v>
      </c>
      <c r="J13" s="59"/>
      <c r="K13" s="58">
        <v>5</v>
      </c>
      <c r="L13" s="130" t="s">
        <v>91</v>
      </c>
      <c r="M13" s="88">
        <v>10</v>
      </c>
      <c r="N13" s="88">
        <v>6</v>
      </c>
      <c r="O13" s="88">
        <v>2</v>
      </c>
      <c r="P13" s="88">
        <v>0</v>
      </c>
      <c r="Q13" s="88">
        <v>4</v>
      </c>
      <c r="R13" s="88">
        <v>0</v>
      </c>
      <c r="S13" s="89">
        <v>100</v>
      </c>
      <c r="T13" s="89">
        <v>116</v>
      </c>
      <c r="U13" s="88">
        <f t="shared" si="0"/>
        <v>-16</v>
      </c>
    </row>
    <row r="14" spans="2:22" ht="15" customHeight="1">
      <c r="B14" s="24" t="s">
        <v>20</v>
      </c>
      <c r="C14" s="34" t="s">
        <v>28</v>
      </c>
      <c r="D14" s="41"/>
      <c r="E14" s="35"/>
      <c r="F14" s="25"/>
      <c r="G14" s="25"/>
      <c r="H14" s="25"/>
      <c r="I14" s="36"/>
      <c r="J14" s="59"/>
      <c r="K14" s="9">
        <v>6</v>
      </c>
      <c r="L14" s="131" t="s">
        <v>90</v>
      </c>
      <c r="M14" s="88">
        <v>8</v>
      </c>
      <c r="N14" s="88">
        <v>6</v>
      </c>
      <c r="O14" s="88">
        <v>1</v>
      </c>
      <c r="P14" s="88">
        <v>0</v>
      </c>
      <c r="Q14" s="88">
        <v>5</v>
      </c>
      <c r="R14" s="88">
        <v>0</v>
      </c>
      <c r="S14" s="89">
        <v>74</v>
      </c>
      <c r="T14" s="89">
        <v>142</v>
      </c>
      <c r="U14" s="88">
        <f t="shared" si="0"/>
        <v>-68</v>
      </c>
      <c r="V14" s="11"/>
    </row>
    <row r="15" spans="2:22" ht="15" customHeight="1">
      <c r="B15" s="24" t="s">
        <v>21</v>
      </c>
      <c r="C15" s="52" t="s">
        <v>32</v>
      </c>
      <c r="D15" s="32"/>
      <c r="E15" s="32"/>
      <c r="F15" s="37"/>
      <c r="G15" s="37"/>
      <c r="H15" s="37"/>
      <c r="I15" s="38"/>
      <c r="J15" s="59"/>
      <c r="K15" s="58">
        <v>7</v>
      </c>
      <c r="L15" s="131" t="s">
        <v>92</v>
      </c>
      <c r="M15" s="88">
        <v>8</v>
      </c>
      <c r="N15" s="88">
        <v>6</v>
      </c>
      <c r="O15" s="88">
        <v>1</v>
      </c>
      <c r="P15" s="88">
        <v>0</v>
      </c>
      <c r="Q15" s="88">
        <v>5</v>
      </c>
      <c r="R15" s="88">
        <v>0</v>
      </c>
      <c r="S15" s="89">
        <v>80</v>
      </c>
      <c r="T15" s="89">
        <v>136</v>
      </c>
      <c r="U15" s="88">
        <f t="shared" si="0"/>
        <v>-56</v>
      </c>
      <c r="V15" s="11"/>
    </row>
    <row r="16" spans="2:25" ht="15" customHeight="1">
      <c r="B16" s="24" t="s">
        <v>22</v>
      </c>
      <c r="C16" s="135" t="s">
        <v>93</v>
      </c>
      <c r="D16" s="136" t="s">
        <v>91</v>
      </c>
      <c r="E16" s="137">
        <v>20</v>
      </c>
      <c r="F16" s="82">
        <v>16</v>
      </c>
      <c r="G16" s="37"/>
      <c r="H16" s="37"/>
      <c r="I16" s="38"/>
      <c r="J16" s="40">
        <v>2019</v>
      </c>
      <c r="K16" s="173" t="s">
        <v>31</v>
      </c>
      <c r="L16" s="174"/>
      <c r="M16" s="175"/>
      <c r="N16" s="59"/>
      <c r="O16" s="59"/>
      <c r="P16" s="59"/>
      <c r="Q16" s="59"/>
      <c r="R16" s="59"/>
      <c r="S16" s="59"/>
      <c r="T16" s="59"/>
      <c r="U16" s="59">
        <f>SUM(U9:U15)</f>
        <v>0</v>
      </c>
      <c r="V16" s="59"/>
      <c r="W16" s="59"/>
      <c r="X16" s="59"/>
      <c r="Y16" s="59"/>
    </row>
    <row r="17" spans="2:25" ht="15" customHeight="1">
      <c r="B17" s="24" t="s">
        <v>24</v>
      </c>
      <c r="C17" s="138" t="s">
        <v>90</v>
      </c>
      <c r="D17" s="139" t="s">
        <v>92</v>
      </c>
      <c r="E17" s="140">
        <v>22</v>
      </c>
      <c r="F17" s="141">
        <v>14</v>
      </c>
      <c r="G17" s="55"/>
      <c r="H17" s="55"/>
      <c r="I17" s="5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0:25" ht="15" customHeight="1"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3:25" ht="15" customHeight="1">
      <c r="C19" s="63" t="s">
        <v>40</v>
      </c>
      <c r="D19" s="64" t="s">
        <v>41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3:25" ht="15" customHeight="1">
      <c r="C20" s="66" t="s">
        <v>43</v>
      </c>
      <c r="D20" s="65" t="s">
        <v>42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3:22" ht="15" customHeight="1">
      <c r="C21" s="154" t="s">
        <v>96</v>
      </c>
      <c r="D21" s="153" t="s">
        <v>97</v>
      </c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44" t="s">
        <v>10</v>
      </c>
      <c r="C22" s="142" t="s">
        <v>88</v>
      </c>
      <c r="D22" s="98" t="s">
        <v>95</v>
      </c>
      <c r="E22"/>
      <c r="F22"/>
      <c r="G22"/>
      <c r="H22"/>
      <c r="I22"/>
      <c r="J22"/>
    </row>
    <row r="23" spans="2:21" ht="15" customHeight="1">
      <c r="B23" s="45" t="s">
        <v>11</v>
      </c>
      <c r="C23" s="143" t="s">
        <v>82</v>
      </c>
      <c r="D23" s="130" t="s">
        <v>94</v>
      </c>
      <c r="E23"/>
      <c r="F23"/>
      <c r="G23"/>
      <c r="H23"/>
      <c r="I23"/>
      <c r="J23"/>
      <c r="K23" s="39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5:21" ht="15" customHeight="1">
      <c r="E24"/>
      <c r="F24"/>
      <c r="G24"/>
      <c r="H24"/>
      <c r="I24"/>
      <c r="J24"/>
      <c r="K24" s="42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5:21" ht="15" customHeight="1">
      <c r="E25"/>
      <c r="F25"/>
      <c r="G25"/>
      <c r="H25"/>
      <c r="I25"/>
      <c r="J25"/>
      <c r="K25" s="4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1:21" ht="15" customHeight="1">
      <c r="A26"/>
      <c r="B26"/>
      <c r="C26" s="189" t="s">
        <v>46</v>
      </c>
      <c r="D26" s="177"/>
      <c r="E26" s="177"/>
      <c r="F26" s="177"/>
      <c r="G26" s="177"/>
      <c r="H26" s="177"/>
      <c r="I26" s="178"/>
      <c r="J26"/>
      <c r="K26" s="4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1:21" ht="15" customHeight="1">
      <c r="A27"/>
      <c r="B27"/>
      <c r="C27" s="179"/>
      <c r="D27" s="180"/>
      <c r="E27" s="180"/>
      <c r="F27" s="180"/>
      <c r="G27" s="180"/>
      <c r="H27" s="180"/>
      <c r="I27" s="181"/>
      <c r="J27"/>
      <c r="K27" s="4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1:21" ht="15" customHeight="1">
      <c r="A28"/>
      <c r="B28"/>
      <c r="C28" s="179"/>
      <c r="D28" s="180"/>
      <c r="E28" s="180"/>
      <c r="F28" s="180"/>
      <c r="G28" s="180"/>
      <c r="H28" s="180"/>
      <c r="I28" s="181"/>
      <c r="J28"/>
      <c r="K28" s="4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1:21" ht="15" customHeight="1">
      <c r="A29"/>
      <c r="B29"/>
      <c r="C29" s="179"/>
      <c r="D29" s="180"/>
      <c r="E29" s="180"/>
      <c r="F29" s="180"/>
      <c r="G29" s="180"/>
      <c r="H29" s="180"/>
      <c r="I29" s="181"/>
      <c r="J29"/>
      <c r="K29" s="4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1:21" ht="15" customHeight="1">
      <c r="A30"/>
      <c r="B30"/>
      <c r="C30" s="179" t="s">
        <v>44</v>
      </c>
      <c r="D30" s="180"/>
      <c r="E30" s="180"/>
      <c r="F30" s="180"/>
      <c r="G30" s="180"/>
      <c r="H30" s="180"/>
      <c r="I30" s="181"/>
      <c r="J30"/>
      <c r="K30" s="4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1:21" ht="15" customHeight="1">
      <c r="A31"/>
      <c r="B31"/>
      <c r="C31" s="179"/>
      <c r="D31" s="180"/>
      <c r="E31" s="180"/>
      <c r="F31" s="180"/>
      <c r="G31" s="180"/>
      <c r="H31" s="180"/>
      <c r="I31" s="181"/>
      <c r="J31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1:21" ht="15" customHeight="1">
      <c r="A32"/>
      <c r="B32"/>
      <c r="C32" s="144"/>
      <c r="D32" s="145"/>
      <c r="E32" s="145"/>
      <c r="F32" s="145"/>
      <c r="G32" s="145"/>
      <c r="H32" s="145"/>
      <c r="I32" s="146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1:21" ht="15" customHeight="1">
      <c r="A33"/>
      <c r="B33"/>
      <c r="C33" s="179">
        <v>2019</v>
      </c>
      <c r="D33" s="180"/>
      <c r="E33" s="180"/>
      <c r="F33" s="180"/>
      <c r="G33" s="180"/>
      <c r="H33" s="180"/>
      <c r="I33" s="181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1:21" ht="15" customHeight="1">
      <c r="A34"/>
      <c r="B34"/>
      <c r="C34" s="179"/>
      <c r="D34" s="180"/>
      <c r="E34" s="180"/>
      <c r="F34" s="180"/>
      <c r="G34" s="180"/>
      <c r="H34" s="180"/>
      <c r="I34" s="181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1:21" ht="15" customHeight="1">
      <c r="A35"/>
      <c r="B35"/>
      <c r="C35" s="182" t="s">
        <v>47</v>
      </c>
      <c r="D35" s="183"/>
      <c r="E35" s="183"/>
      <c r="F35" s="183"/>
      <c r="G35" s="183"/>
      <c r="H35" s="183"/>
      <c r="I35" s="184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1:21" ht="15" customHeight="1">
      <c r="A36"/>
      <c r="B36"/>
      <c r="C36" s="182"/>
      <c r="D36" s="183"/>
      <c r="E36" s="183"/>
      <c r="F36" s="183"/>
      <c r="G36" s="183"/>
      <c r="H36" s="183"/>
      <c r="I36" s="184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1:21" ht="15" customHeight="1">
      <c r="A37"/>
      <c r="B37"/>
      <c r="C37" s="179" t="s">
        <v>49</v>
      </c>
      <c r="D37" s="180"/>
      <c r="E37" s="180"/>
      <c r="F37" s="180"/>
      <c r="G37" s="180"/>
      <c r="H37" s="180"/>
      <c r="I37" s="18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 customHeight="1">
      <c r="C38" s="147"/>
      <c r="D38" s="148"/>
      <c r="E38" s="148"/>
      <c r="F38" s="148"/>
      <c r="G38" s="148"/>
      <c r="H38" s="148"/>
      <c r="I38" s="149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 customHeight="1">
      <c r="C39" s="179" t="s">
        <v>48</v>
      </c>
      <c r="D39" s="180"/>
      <c r="E39" s="180"/>
      <c r="F39" s="180"/>
      <c r="G39" s="180"/>
      <c r="H39" s="180"/>
      <c r="I39" s="181"/>
      <c r="K39" s="27"/>
      <c r="L39" s="14"/>
      <c r="M39" s="14"/>
      <c r="N39" s="14"/>
      <c r="O39" s="14"/>
      <c r="P39" s="14"/>
      <c r="Q39" s="14"/>
      <c r="R39" s="43" t="s">
        <v>15</v>
      </c>
      <c r="S39" s="14"/>
      <c r="T39" s="14"/>
      <c r="U39" s="28"/>
    </row>
    <row r="40" spans="3:9" ht="12.75">
      <c r="C40" s="190"/>
      <c r="D40" s="191"/>
      <c r="E40" s="191"/>
      <c r="F40" s="191"/>
      <c r="G40" s="191"/>
      <c r="H40" s="191"/>
      <c r="I40" s="192"/>
    </row>
    <row r="41" spans="3:4" ht="12.75">
      <c r="C41" s="171"/>
      <c r="D41" s="172"/>
    </row>
    <row r="42" spans="3:4" ht="12.75">
      <c r="C42" s="171"/>
      <c r="D42" s="172"/>
    </row>
    <row r="43" spans="3:4" ht="12.75">
      <c r="C43" s="171"/>
      <c r="D43" s="172"/>
    </row>
    <row r="44" spans="3:4" ht="12.75">
      <c r="C44" s="171"/>
      <c r="D44" s="172"/>
    </row>
    <row r="45" spans="3:4" ht="12.75">
      <c r="C45" s="171"/>
      <c r="D45" s="172"/>
    </row>
    <row r="46" spans="3:4" ht="12.75">
      <c r="C46" s="171"/>
      <c r="D46" s="172"/>
    </row>
    <row r="47" spans="3:4" ht="12.75">
      <c r="C47" s="171"/>
      <c r="D47" s="172"/>
    </row>
    <row r="48" spans="3:4" ht="12.75">
      <c r="C48" s="171"/>
      <c r="D48" s="172"/>
    </row>
  </sheetData>
  <sheetProtection/>
  <mergeCells count="25">
    <mergeCell ref="K8:L8"/>
    <mergeCell ref="E2:F3"/>
    <mergeCell ref="H2:I3"/>
    <mergeCell ref="K2:U2"/>
    <mergeCell ref="K4:U4"/>
    <mergeCell ref="K5:U5"/>
    <mergeCell ref="K6:U7"/>
    <mergeCell ref="K3:U3"/>
    <mergeCell ref="E8:F8"/>
    <mergeCell ref="H8:I8"/>
    <mergeCell ref="C42:D42"/>
    <mergeCell ref="C48:D48"/>
    <mergeCell ref="C43:D43"/>
    <mergeCell ref="C45:D45"/>
    <mergeCell ref="C46:D46"/>
    <mergeCell ref="C47:D47"/>
    <mergeCell ref="C44:D44"/>
    <mergeCell ref="C30:I31"/>
    <mergeCell ref="C41:D41"/>
    <mergeCell ref="K16:M16"/>
    <mergeCell ref="C26:I29"/>
    <mergeCell ref="C33:I34"/>
    <mergeCell ref="C35:I36"/>
    <mergeCell ref="C37:I37"/>
    <mergeCell ref="C39:I4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2018-10-08T08:59:08Z</cp:lastPrinted>
  <dcterms:created xsi:type="dcterms:W3CDTF">1996-10-21T11:03:58Z</dcterms:created>
  <dcterms:modified xsi:type="dcterms:W3CDTF">2018-10-09T14:26:36Z</dcterms:modified>
  <cp:category/>
  <cp:version/>
  <cp:contentType/>
  <cp:contentStatus/>
</cp:coreProperties>
</file>