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4ème division" sheetId="2" r:id="rId1"/>
  </sheets>
  <calcPr calcId="125725"/>
</workbook>
</file>

<file path=xl/calcChain.xml><?xml version="1.0" encoding="utf-8"?>
<calcChain xmlns="http://schemas.openxmlformats.org/spreadsheetml/2006/main">
  <c r="G6" i="2"/>
  <c r="G7"/>
  <c r="G8"/>
  <c r="G9"/>
  <c r="G10"/>
  <c r="G11"/>
  <c r="G12"/>
  <c r="G13"/>
  <c r="G14"/>
  <c r="G15"/>
  <c r="G16"/>
  <c r="G5"/>
  <c r="H6"/>
  <c r="H7"/>
  <c r="H8"/>
  <c r="H9"/>
  <c r="H10"/>
  <c r="H11"/>
  <c r="H12"/>
  <c r="H13"/>
  <c r="H14"/>
  <c r="H15"/>
  <c r="H16"/>
  <c r="H5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<sst xmlns="http://schemas.openxmlformats.org/spreadsheetml/2006/main" count="122" uniqueCount="104">
  <si>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</si>
  <si>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</si>
  <si>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</si>
  <si>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</si>
  <si>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</si>
  <si>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</si>
  <si>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</si>
  <si>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</si>
  <si>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</si>
  <si>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</si>
  <si>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</si>
  <si>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</si>
  <si>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</si>
  <si>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Marmagne 3 - St Germain 2 :</t>
  </si>
  <si>
    <t>Clémont 2 - St Amand 2 :</t>
  </si>
  <si>
    <t>Dun 1 - CB Vierzon 2 :</t>
  </si>
  <si>
    <t>Clémont 2 - Moulon 4 :</t>
  </si>
  <si>
    <t>Dun 1 - St Amand :</t>
  </si>
  <si>
    <t>CB Vierzon 2 - Cerbois 1 :</t>
  </si>
  <si>
    <t>Plaimpied - St Doulchard 2 :</t>
  </si>
  <si>
    <t>Plaimpied - Marmagne 3 :</t>
  </si>
  <si>
    <t>Dun 1 - Moulon 4 :</t>
  </si>
  <si>
    <t>CB Vierzon 2 - St Germain 2 :</t>
  </si>
  <si>
    <t>La Chapelle d'Ang. - Marmagne 3 :</t>
  </si>
  <si>
    <t>Dun 1 - St Doulchard 2 :</t>
  </si>
  <si>
    <t>Cerbois 1 - Moulon 4 :</t>
  </si>
  <si>
    <t>St Amand - St Germain 2 :</t>
  </si>
  <si>
    <t>Plaimpied - Clémont 2 :</t>
  </si>
  <si>
    <t>Plaimpied - La Chapelle d'Ang. :</t>
  </si>
  <si>
    <t>Dun 1 - Clémont 2 :</t>
  </si>
  <si>
    <t>CB Vierzon 2 - Marmagne 3 :</t>
  </si>
  <si>
    <t>Cerbois 1 - St Doulchard 2 :</t>
  </si>
  <si>
    <t>St Germain 2 - Moulon 4 :</t>
  </si>
  <si>
    <t>CB Vierzon 2 - La Chapelle d'Ang. :</t>
  </si>
  <si>
    <t>Cerbois 1 - Clémont 2 :</t>
  </si>
  <si>
    <t>St Amand - Marmagne 3 :</t>
  </si>
  <si>
    <t>St Germain 2 - St Doulchard 2 :</t>
  </si>
  <si>
    <t>Plaimpied - Dun 1 :</t>
  </si>
  <si>
    <t>Club</t>
  </si>
  <si>
    <t>Cerbois 1 - St Amand 1 :</t>
  </si>
  <si>
    <t>Championnat départemental des clubs 2014 : 4ème division</t>
  </si>
  <si>
    <t>D3</t>
  </si>
  <si>
    <t>D5</t>
  </si>
  <si>
    <t>D4</t>
  </si>
  <si>
    <t>St Doulchard 2 - Moulon 4 :</t>
  </si>
  <si>
    <t>Descentes en D5 : 3 si 0 de Régionale en D1 - 4 si 1 en Régionale - 5 si 2 en Régionale</t>
  </si>
  <si>
    <t xml:space="preserve">La Chapelle d'Ang. - Cerbois 1 : </t>
  </si>
  <si>
    <t xml:space="preserve">Clémont 2 - St Doulchard 2 : </t>
  </si>
  <si>
    <t>MOULON 4</t>
  </si>
  <si>
    <t>ST DOULCHARD 2</t>
  </si>
  <si>
    <t>ST GERMAIN 2</t>
  </si>
  <si>
    <t>DUN 1</t>
  </si>
  <si>
    <t>CERBOIS 1</t>
  </si>
  <si>
    <t>PLAIMPIED</t>
  </si>
  <si>
    <t>CLEMONT 2</t>
  </si>
  <si>
    <t>MARMAGNE 3</t>
  </si>
  <si>
    <t>ORVAL 3</t>
  </si>
  <si>
    <t>LA CHAPELLE D'ANG.</t>
  </si>
  <si>
    <r>
      <t xml:space="preserve">Plaimpied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</si>
  <si>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t xml:space="preserve">Cerbois 1 - </t>
    </r>
    <r>
      <rPr>
        <b/>
        <sz val="11"/>
        <color theme="1"/>
        <rFont val="Times New Roman"/>
        <family val="1"/>
      </rPr>
      <t xml:space="preserve">Dun 1 </t>
    </r>
    <r>
      <rPr>
        <sz val="11"/>
        <color theme="1"/>
        <rFont val="Times New Roman"/>
        <family val="1"/>
      </rPr>
      <t xml:space="preserve">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</si>
  <si>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 xml:space="preserve">28 </t>
    </r>
    <r>
      <rPr>
        <sz val="11"/>
        <color theme="1"/>
        <rFont val="Times New Roman"/>
        <family val="1"/>
      </rPr>
      <t>à 8</t>
    </r>
  </si>
  <si>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- Clémont 2 : </t>
    </r>
    <r>
      <rPr>
        <b/>
        <sz val="11"/>
        <color theme="1"/>
        <rFont val="Times New Roman"/>
        <family val="1"/>
      </rPr>
      <t xml:space="preserve">22 </t>
    </r>
    <r>
      <rPr>
        <sz val="11"/>
        <color theme="1"/>
        <rFont val="Times New Roman"/>
        <family val="1"/>
      </rPr>
      <t>à 14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</si>
  <si>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Marmagne 3 : </t>
    </r>
    <r>
      <rPr>
        <b/>
        <sz val="11"/>
        <color theme="1"/>
        <rFont val="Times New Roman"/>
        <family val="1"/>
      </rPr>
      <t xml:space="preserve">26 </t>
    </r>
    <r>
      <rPr>
        <sz val="11"/>
        <color theme="1"/>
        <rFont val="Times New Roman"/>
        <family val="1"/>
      </rPr>
      <t>à 10</t>
    </r>
  </si>
  <si>
    <t>16 février : 1ère journée à Port-Sec</t>
  </si>
  <si>
    <t>23 février : 2ème et 3ème journée à Port-Sec</t>
  </si>
  <si>
    <t>6 avril : 4ème et 5ème journée à St Amand</t>
  </si>
  <si>
    <t>15 juin : 6ème et 7ème journée à Clémont</t>
  </si>
  <si>
    <t>31 août : 8ème et 9ème journée à Beffes</t>
  </si>
  <si>
    <t>28 septembre : 10ème et 11ème journée à Orval</t>
  </si>
  <si>
    <t xml:space="preserve">La Chapelle d'Ang. - St Germain 2 : </t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</si>
  <si>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Cerbois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</si>
  <si>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- CB Vierzon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</si>
  <si>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- Dun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</si>
  <si>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</si>
  <si>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Marmagne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</si>
  <si>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t xml:space="preserve">St Germain 2 -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8 à </t>
    </r>
    <r>
      <rPr>
        <b/>
        <sz val="11"/>
        <color theme="1"/>
        <rFont val="Times New Roman"/>
        <family val="1"/>
      </rPr>
      <t>28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</si>
  <si>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CB Vierzon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</si>
  <si>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</si>
  <si>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rPr>
        <b/>
        <sz val="11"/>
        <color theme="1"/>
        <rFont val="Times New Roman"/>
        <family val="1"/>
      </rPr>
      <t>Marmagne 3</t>
    </r>
    <r>
      <rPr>
        <sz val="11"/>
        <color theme="1"/>
        <rFont val="Times New Roman"/>
        <family val="1"/>
      </rPr>
      <t xml:space="preserve"> - Clémont 2 : </t>
    </r>
    <r>
      <rPr>
        <b/>
        <sz val="11"/>
        <color theme="1"/>
        <rFont val="Times New Roman"/>
        <family val="1"/>
      </rPr>
      <t>32</t>
    </r>
    <r>
      <rPr>
        <sz val="11"/>
        <color theme="1"/>
        <rFont val="Times New Roman"/>
        <family val="1"/>
      </rPr>
      <t xml:space="preserve"> à 4</t>
    </r>
  </si>
  <si>
    <r>
      <t xml:space="preserve">Plaimpied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</si>
  <si>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t>ST AMAND</t>
  </si>
  <si>
    <t>VIERZON C.B 2</t>
  </si>
  <si>
    <t>Classement après la 5ème journée</t>
  </si>
  <si>
    <r>
      <t xml:space="preserve">Plaimpied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</si>
  <si>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Moulon 4 -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</si>
  <si>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St Doulchard 2 -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</si>
  <si>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Marmagne 3 - </t>
    </r>
    <r>
      <rPr>
        <b/>
        <sz val="11"/>
        <color theme="1"/>
        <rFont val="Times New Roman"/>
        <family val="1"/>
      </rPr>
      <t>Dun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</si>
  <si>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t xml:space="preserve">Clémont 2 - </t>
    </r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</si>
  <si>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Amand 2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</si>
  <si>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t xml:space="preserve">Marmagne 3 -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</si>
  <si>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t xml:space="preserve">Clémont 2 -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6 à </t>
    </r>
    <r>
      <rPr>
        <b/>
        <sz val="11"/>
        <color theme="1"/>
        <rFont val="Times New Roman"/>
        <family val="1"/>
      </rPr>
      <t>30</t>
    </r>
  </si>
  <si>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- Dun 1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</si>
  <si>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</si>
  <si>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</si>
  <si>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Clémont 2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</si>
  <si>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Dun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</si>
  <si>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</si>
  <si>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</si>
  <si>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Plaimpied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</si>
  <si>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La Chapelle d'Ang.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</si>
  <si>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St Amand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</si>
  <si>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t xml:space="preserve">Marmagne 3 -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</si>
  <si>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CB Vierzon 2 -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</si>
  <si>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Moulon 4 -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</si>
</sst>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i/>
      <u/>
      <sz val="11"/>
      <color rgb="FF0070C0"/>
      <name val="Times New Roman"/>
      <family val="1"/>
    </font>
    <font>
      <sz val="11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1"/>
  <sheetViews>
    <sheetView tabSelected="1" zoomScale="90" zoomScaleNormal="90" workbookViewId="0">
      <selection activeCell="D21" sqref="D21"/>
    </sheetView>
  </sheetViews>
  <sheetFormatPr baseColWidth="10" defaultRowHeight="12.75"/>
  <cols>
    <col min="1" max="1" width="5.7109375" style="1" customWidth="1"/>
    <col min="2" max="2" width="6.7109375" style="1" customWidth="1"/>
    <col min="3" max="3" width="34" style="1" customWidth="1"/>
    <col min="4" max="4" width="9.5703125" style="1" customWidth="1"/>
    <col min="5" max="5" width="6.7109375" style="17" customWidth="1"/>
    <col min="6" max="6" width="24.7109375" style="17" customWidth="1"/>
    <col min="7" max="12" width="3.7109375" style="1" customWidth="1"/>
    <col min="13" max="16" width="6.7109375" style="1" customWidth="1"/>
    <col min="17" max="17" width="12.5703125" style="1" customWidth="1"/>
    <col min="18" max="16384" width="11.42578125" style="1"/>
  </cols>
  <sheetData>
    <row r="1" spans="2:17" ht="20.25">
      <c r="B1" s="23" t="s">
        <v>40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7" ht="15.75">
      <c r="E2" s="25" t="s">
        <v>82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17" ht="16.5">
      <c r="B3" s="3" t="s">
        <v>0</v>
      </c>
      <c r="D3" s="2"/>
    </row>
    <row r="4" spans="2:17" s="5" customFormat="1" ht="15">
      <c r="B4" s="4"/>
      <c r="E4" s="6" t="s">
        <v>3</v>
      </c>
      <c r="F4" s="6" t="s">
        <v>38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>
        <v>2015</v>
      </c>
    </row>
    <row r="5" spans="2:17" s="7" customFormat="1" ht="15">
      <c r="B5" s="31" t="s">
        <v>63</v>
      </c>
      <c r="C5" s="31"/>
      <c r="E5" s="15">
        <v>1</v>
      </c>
      <c r="F5" s="9" t="s">
        <v>80</v>
      </c>
      <c r="G5" s="19">
        <f>(I5*3)+(J5*2)+(K5*1)+(L5*0)</f>
        <v>14</v>
      </c>
      <c r="H5" s="19">
        <f>I5+J5+K5+L5</f>
        <v>5</v>
      </c>
      <c r="I5" s="6">
        <v>4</v>
      </c>
      <c r="J5" s="6">
        <v>1</v>
      </c>
      <c r="K5" s="6">
        <v>0</v>
      </c>
      <c r="L5" s="6">
        <v>0</v>
      </c>
      <c r="M5" s="6">
        <v>114</v>
      </c>
      <c r="N5" s="6">
        <v>66</v>
      </c>
      <c r="O5" s="6">
        <f>M5-N5</f>
        <v>48</v>
      </c>
      <c r="P5" s="15" t="s">
        <v>41</v>
      </c>
    </row>
    <row r="6" spans="2:17" s="7" customFormat="1" ht="15">
      <c r="B6" s="10" t="s">
        <v>1</v>
      </c>
      <c r="C6" s="7" t="s">
        <v>58</v>
      </c>
      <c r="E6" s="15">
        <v>2</v>
      </c>
      <c r="F6" s="11" t="s">
        <v>50</v>
      </c>
      <c r="G6" s="19">
        <f t="shared" ref="G6:G16" si="0">(I6*3)+(J6*2)+(K6*1)+(L6*0)</f>
        <v>13</v>
      </c>
      <c r="H6" s="19">
        <f t="shared" ref="H6:H16" si="1">I6+J6+K6+L6</f>
        <v>5</v>
      </c>
      <c r="I6" s="6">
        <v>4</v>
      </c>
      <c r="J6" s="6">
        <v>0</v>
      </c>
      <c r="K6" s="6">
        <v>1</v>
      </c>
      <c r="L6" s="6">
        <v>0</v>
      </c>
      <c r="M6" s="6">
        <v>96</v>
      </c>
      <c r="N6" s="6">
        <v>84</v>
      </c>
      <c r="O6" s="6">
        <f t="shared" ref="O6:O16" si="2">M6-N6</f>
        <v>12</v>
      </c>
      <c r="P6" s="15" t="s">
        <v>41</v>
      </c>
    </row>
    <row r="7" spans="2:17" s="7" customFormat="1" ht="15">
      <c r="C7" s="7" t="s">
        <v>59</v>
      </c>
      <c r="E7" s="12">
        <v>3</v>
      </c>
      <c r="F7" s="9" t="s">
        <v>49</v>
      </c>
      <c r="G7" s="19">
        <f t="shared" si="0"/>
        <v>12</v>
      </c>
      <c r="H7" s="19">
        <f t="shared" si="1"/>
        <v>5</v>
      </c>
      <c r="I7" s="6">
        <v>3</v>
      </c>
      <c r="J7" s="6">
        <v>1</v>
      </c>
      <c r="K7" s="6">
        <v>1</v>
      </c>
      <c r="L7" s="6">
        <v>0</v>
      </c>
      <c r="M7" s="6">
        <v>106</v>
      </c>
      <c r="N7" s="6">
        <v>74</v>
      </c>
      <c r="O7" s="6">
        <f t="shared" si="2"/>
        <v>32</v>
      </c>
      <c r="P7" s="12" t="s">
        <v>43</v>
      </c>
    </row>
    <row r="8" spans="2:17" s="7" customFormat="1" ht="15">
      <c r="C8" s="7" t="s">
        <v>60</v>
      </c>
      <c r="E8" s="6">
        <v>4</v>
      </c>
      <c r="F8" s="9" t="s">
        <v>48</v>
      </c>
      <c r="G8" s="19">
        <f t="shared" si="0"/>
        <v>12</v>
      </c>
      <c r="H8" s="19">
        <f t="shared" si="1"/>
        <v>5</v>
      </c>
      <c r="I8" s="6">
        <v>3</v>
      </c>
      <c r="J8" s="6">
        <v>1</v>
      </c>
      <c r="K8" s="6">
        <v>1</v>
      </c>
      <c r="L8" s="6">
        <v>0</v>
      </c>
      <c r="M8" s="6">
        <v>104</v>
      </c>
      <c r="N8" s="6">
        <v>76</v>
      </c>
      <c r="O8" s="6">
        <f t="shared" si="2"/>
        <v>28</v>
      </c>
      <c r="P8" s="6" t="s">
        <v>43</v>
      </c>
    </row>
    <row r="9" spans="2:17" s="7" customFormat="1" ht="15">
      <c r="C9" s="7" t="s">
        <v>61</v>
      </c>
      <c r="E9" s="6">
        <v>5</v>
      </c>
      <c r="F9" s="9" t="s">
        <v>52</v>
      </c>
      <c r="G9" s="19">
        <f t="shared" si="0"/>
        <v>11</v>
      </c>
      <c r="H9" s="19">
        <f t="shared" si="1"/>
        <v>5</v>
      </c>
      <c r="I9" s="6">
        <v>3</v>
      </c>
      <c r="J9" s="6">
        <v>0</v>
      </c>
      <c r="K9" s="6">
        <v>2</v>
      </c>
      <c r="L9" s="6">
        <v>0</v>
      </c>
      <c r="M9" s="6">
        <v>106</v>
      </c>
      <c r="N9" s="6">
        <v>74</v>
      </c>
      <c r="O9" s="6">
        <f t="shared" si="2"/>
        <v>32</v>
      </c>
      <c r="P9" s="6" t="s">
        <v>43</v>
      </c>
    </row>
    <row r="10" spans="2:17" s="7" customFormat="1" ht="15">
      <c r="C10" s="7" t="s">
        <v>62</v>
      </c>
      <c r="E10" s="6">
        <v>6</v>
      </c>
      <c r="F10" s="9" t="s">
        <v>81</v>
      </c>
      <c r="G10" s="19">
        <f t="shared" si="0"/>
        <v>11</v>
      </c>
      <c r="H10" s="19">
        <f t="shared" si="1"/>
        <v>5</v>
      </c>
      <c r="I10" s="6">
        <v>3</v>
      </c>
      <c r="J10" s="6">
        <v>0</v>
      </c>
      <c r="K10" s="6">
        <v>2</v>
      </c>
      <c r="L10" s="6">
        <v>0</v>
      </c>
      <c r="M10" s="6">
        <v>100</v>
      </c>
      <c r="N10" s="6">
        <v>80</v>
      </c>
      <c r="O10" s="6">
        <f t="shared" si="2"/>
        <v>20</v>
      </c>
      <c r="P10" s="6" t="s">
        <v>43</v>
      </c>
    </row>
    <row r="11" spans="2:17" s="7" customFormat="1" ht="15">
      <c r="C11" s="7" t="s">
        <v>93</v>
      </c>
      <c r="E11" s="6">
        <v>7</v>
      </c>
      <c r="F11" s="13" t="s">
        <v>51</v>
      </c>
      <c r="G11" s="19">
        <f t="shared" si="0"/>
        <v>11</v>
      </c>
      <c r="H11" s="19">
        <f t="shared" si="1"/>
        <v>5</v>
      </c>
      <c r="I11" s="6">
        <v>3</v>
      </c>
      <c r="J11" s="6">
        <v>0</v>
      </c>
      <c r="K11" s="6">
        <v>2</v>
      </c>
      <c r="L11" s="6">
        <v>0</v>
      </c>
      <c r="M11" s="6">
        <v>88</v>
      </c>
      <c r="N11" s="6">
        <v>92</v>
      </c>
      <c r="O11" s="6">
        <f t="shared" si="2"/>
        <v>-4</v>
      </c>
      <c r="P11" s="6" t="s">
        <v>43</v>
      </c>
    </row>
    <row r="12" spans="2:17" s="7" customFormat="1" ht="15">
      <c r="E12" s="12">
        <v>8</v>
      </c>
      <c r="F12" s="9" t="s">
        <v>57</v>
      </c>
      <c r="G12" s="19">
        <f t="shared" si="0"/>
        <v>9</v>
      </c>
      <c r="H12" s="19">
        <f t="shared" si="1"/>
        <v>5</v>
      </c>
      <c r="I12" s="6">
        <v>2</v>
      </c>
      <c r="J12" s="6">
        <v>0</v>
      </c>
      <c r="K12" s="6">
        <v>3</v>
      </c>
      <c r="L12" s="6">
        <v>0</v>
      </c>
      <c r="M12" s="6">
        <v>82</v>
      </c>
      <c r="N12" s="6">
        <v>98</v>
      </c>
      <c r="O12" s="6">
        <f t="shared" si="2"/>
        <v>-16</v>
      </c>
      <c r="P12" s="12" t="s">
        <v>43</v>
      </c>
    </row>
    <row r="13" spans="2:17" s="7" customFormat="1" ht="15">
      <c r="B13" s="31" t="s">
        <v>64</v>
      </c>
      <c r="C13" s="31"/>
      <c r="E13" s="12">
        <v>9</v>
      </c>
      <c r="F13" s="9" t="s">
        <v>53</v>
      </c>
      <c r="G13" s="19">
        <f t="shared" si="0"/>
        <v>8</v>
      </c>
      <c r="H13" s="19">
        <f t="shared" si="1"/>
        <v>5</v>
      </c>
      <c r="I13" s="6">
        <v>1</v>
      </c>
      <c r="J13" s="6">
        <v>1</v>
      </c>
      <c r="K13" s="6">
        <v>3</v>
      </c>
      <c r="L13" s="6">
        <v>0</v>
      </c>
      <c r="M13" s="6">
        <v>84</v>
      </c>
      <c r="N13" s="6">
        <v>96</v>
      </c>
      <c r="O13" s="6">
        <f t="shared" si="2"/>
        <v>-12</v>
      </c>
      <c r="P13" s="12" t="s">
        <v>43</v>
      </c>
    </row>
    <row r="14" spans="2:17" s="7" customFormat="1" ht="15">
      <c r="B14" s="10" t="s">
        <v>2</v>
      </c>
      <c r="C14" s="7" t="s">
        <v>70</v>
      </c>
      <c r="E14" s="14">
        <v>10</v>
      </c>
      <c r="F14" s="9" t="s">
        <v>55</v>
      </c>
      <c r="G14" s="19">
        <f t="shared" si="0"/>
        <v>7</v>
      </c>
      <c r="H14" s="19">
        <f t="shared" si="1"/>
        <v>5</v>
      </c>
      <c r="I14" s="6">
        <v>1</v>
      </c>
      <c r="J14" s="6">
        <v>0</v>
      </c>
      <c r="K14" s="6">
        <v>4</v>
      </c>
      <c r="L14" s="6">
        <v>0</v>
      </c>
      <c r="M14" s="6">
        <v>78</v>
      </c>
      <c r="N14" s="6">
        <v>102</v>
      </c>
      <c r="O14" s="6">
        <f t="shared" si="2"/>
        <v>-24</v>
      </c>
      <c r="P14" s="14" t="s">
        <v>42</v>
      </c>
    </row>
    <row r="15" spans="2:17" s="7" customFormat="1" ht="15">
      <c r="C15" s="7" t="s">
        <v>71</v>
      </c>
      <c r="E15" s="14">
        <v>11</v>
      </c>
      <c r="F15" s="13" t="s">
        <v>54</v>
      </c>
      <c r="G15" s="20">
        <f t="shared" si="0"/>
        <v>7</v>
      </c>
      <c r="H15" s="20">
        <f t="shared" si="1"/>
        <v>5</v>
      </c>
      <c r="I15" s="12">
        <v>1</v>
      </c>
      <c r="J15" s="12">
        <v>0</v>
      </c>
      <c r="K15" s="12">
        <v>4</v>
      </c>
      <c r="L15" s="12">
        <v>0</v>
      </c>
      <c r="M15" s="12">
        <v>54</v>
      </c>
      <c r="N15" s="12">
        <v>126</v>
      </c>
      <c r="O15" s="12">
        <f t="shared" si="2"/>
        <v>-72</v>
      </c>
      <c r="P15" s="14" t="s">
        <v>42</v>
      </c>
    </row>
    <row r="16" spans="2:17" s="7" customFormat="1" ht="15">
      <c r="C16" s="7" t="s">
        <v>72</v>
      </c>
      <c r="E16" s="14">
        <v>12</v>
      </c>
      <c r="F16" s="21" t="s">
        <v>56</v>
      </c>
      <c r="G16" s="22">
        <f t="shared" si="0"/>
        <v>5</v>
      </c>
      <c r="H16" s="22">
        <f t="shared" si="1"/>
        <v>5</v>
      </c>
      <c r="I16" s="8">
        <v>0</v>
      </c>
      <c r="J16" s="8">
        <v>0</v>
      </c>
      <c r="K16" s="8">
        <v>5</v>
      </c>
      <c r="L16" s="8">
        <v>0</v>
      </c>
      <c r="M16" s="8">
        <v>68</v>
      </c>
      <c r="N16" s="8">
        <v>112</v>
      </c>
      <c r="O16" s="8">
        <f t="shared" si="2"/>
        <v>-44</v>
      </c>
      <c r="P16" s="14" t="s">
        <v>42</v>
      </c>
    </row>
    <row r="17" spans="2:17" s="5" customFormat="1" ht="15">
      <c r="C17" s="5" t="s">
        <v>73</v>
      </c>
      <c r="E17" s="18" t="s">
        <v>45</v>
      </c>
      <c r="F17" s="18"/>
    </row>
    <row r="18" spans="2:17" s="5" customFormat="1" ht="15">
      <c r="C18" s="5" t="s">
        <v>94</v>
      </c>
      <c r="E18" s="18"/>
      <c r="F18" s="18"/>
    </row>
    <row r="19" spans="2:17" s="5" customFormat="1" ht="15">
      <c r="C19" s="5" t="s">
        <v>74</v>
      </c>
      <c r="E19" s="30" t="s">
        <v>66</v>
      </c>
      <c r="F19" s="30"/>
      <c r="G19" s="30"/>
      <c r="H19" s="30"/>
      <c r="I19" s="30"/>
    </row>
    <row r="20" spans="2:17" s="5" customFormat="1" ht="15">
      <c r="E20" s="4" t="s">
        <v>2</v>
      </c>
      <c r="F20" s="28" t="s">
        <v>98</v>
      </c>
      <c r="G20" s="28"/>
      <c r="H20" s="28"/>
      <c r="I20" s="28"/>
      <c r="K20" s="4" t="s">
        <v>1</v>
      </c>
      <c r="L20" s="4"/>
      <c r="M20" s="28" t="s">
        <v>101</v>
      </c>
      <c r="N20" s="28"/>
      <c r="O20" s="28"/>
      <c r="P20" s="28"/>
      <c r="Q20" s="28"/>
    </row>
    <row r="21" spans="2:17" s="5" customFormat="1" ht="15">
      <c r="B21" s="4" t="s">
        <v>1</v>
      </c>
      <c r="C21" s="5" t="s">
        <v>75</v>
      </c>
      <c r="F21" s="28" t="s">
        <v>44</v>
      </c>
      <c r="G21" s="28"/>
      <c r="H21" s="28"/>
      <c r="I21" s="28"/>
      <c r="M21" s="28" t="s">
        <v>16</v>
      </c>
      <c r="N21" s="28"/>
      <c r="O21" s="28"/>
      <c r="P21" s="28"/>
      <c r="Q21" s="28"/>
    </row>
    <row r="22" spans="2:17" s="5" customFormat="1" ht="15">
      <c r="C22" s="5" t="s">
        <v>76</v>
      </c>
      <c r="F22" s="28" t="s">
        <v>13</v>
      </c>
      <c r="G22" s="28"/>
      <c r="H22" s="28"/>
      <c r="I22" s="28"/>
      <c r="M22" s="28" t="s">
        <v>69</v>
      </c>
      <c r="N22" s="28"/>
      <c r="O22" s="28"/>
      <c r="P22" s="28"/>
      <c r="Q22" s="28"/>
    </row>
    <row r="23" spans="2:17" s="5" customFormat="1" ht="15">
      <c r="C23" s="5" t="s">
        <v>95</v>
      </c>
      <c r="F23" s="28" t="s">
        <v>14</v>
      </c>
      <c r="G23" s="28"/>
      <c r="H23" s="28"/>
      <c r="I23" s="28"/>
      <c r="M23" s="28" t="s">
        <v>17</v>
      </c>
      <c r="N23" s="28"/>
      <c r="O23" s="28"/>
      <c r="P23" s="28"/>
      <c r="Q23" s="28"/>
    </row>
    <row r="24" spans="2:17" s="5" customFormat="1" ht="15">
      <c r="C24" s="28" t="s">
        <v>77</v>
      </c>
      <c r="D24" s="28"/>
      <c r="F24" s="27" t="s">
        <v>46</v>
      </c>
      <c r="G24" s="27"/>
      <c r="H24" s="27"/>
      <c r="I24" s="27"/>
      <c r="J24" s="16"/>
      <c r="M24" s="27" t="s">
        <v>18</v>
      </c>
      <c r="N24" s="27"/>
      <c r="O24" s="27"/>
      <c r="P24" s="27"/>
      <c r="Q24" s="27"/>
    </row>
    <row r="25" spans="2:17" s="5" customFormat="1" ht="15">
      <c r="C25" s="5" t="s">
        <v>78</v>
      </c>
      <c r="F25" s="28" t="s">
        <v>15</v>
      </c>
      <c r="G25" s="28"/>
      <c r="H25" s="28"/>
      <c r="I25" s="28"/>
      <c r="M25" s="28" t="s">
        <v>19</v>
      </c>
      <c r="N25" s="28"/>
      <c r="O25" s="28"/>
      <c r="P25" s="28"/>
      <c r="Q25" s="28"/>
    </row>
    <row r="26" spans="2:17" s="5" customFormat="1" ht="15">
      <c r="C26" s="5" t="s">
        <v>79</v>
      </c>
      <c r="E26" s="18"/>
      <c r="F26" s="18"/>
    </row>
    <row r="27" spans="2:17" s="5" customFormat="1" ht="15">
      <c r="E27" s="30" t="s">
        <v>67</v>
      </c>
      <c r="F27" s="30"/>
      <c r="G27" s="30"/>
      <c r="H27" s="30"/>
      <c r="I27" s="30"/>
    </row>
    <row r="28" spans="2:17" s="5" customFormat="1" ht="15">
      <c r="B28" s="30" t="s">
        <v>65</v>
      </c>
      <c r="C28" s="30"/>
      <c r="E28" s="4" t="s">
        <v>2</v>
      </c>
      <c r="F28" s="28" t="s">
        <v>20</v>
      </c>
      <c r="G28" s="28"/>
      <c r="H28" s="28"/>
      <c r="I28" s="28"/>
      <c r="K28" s="4" t="s">
        <v>1</v>
      </c>
      <c r="L28" s="4"/>
      <c r="M28" s="28" t="s">
        <v>23</v>
      </c>
      <c r="N28" s="28"/>
      <c r="O28" s="28"/>
      <c r="P28" s="28"/>
      <c r="Q28" s="28"/>
    </row>
    <row r="29" spans="2:17" s="5" customFormat="1" ht="15">
      <c r="B29" s="4" t="s">
        <v>2</v>
      </c>
      <c r="C29" s="5" t="s">
        <v>83</v>
      </c>
      <c r="F29" s="28" t="s">
        <v>47</v>
      </c>
      <c r="G29" s="28"/>
      <c r="H29" s="28"/>
      <c r="I29" s="28"/>
      <c r="M29" s="28" t="s">
        <v>24</v>
      </c>
      <c r="N29" s="28"/>
      <c r="O29" s="28"/>
      <c r="P29" s="28"/>
      <c r="Q29" s="28"/>
    </row>
    <row r="30" spans="2:17" s="5" customFormat="1" ht="15">
      <c r="C30" s="5" t="s">
        <v>84</v>
      </c>
      <c r="F30" s="28" t="s">
        <v>99</v>
      </c>
      <c r="G30" s="28"/>
      <c r="H30" s="28"/>
      <c r="I30" s="28"/>
      <c r="M30" s="28" t="s">
        <v>102</v>
      </c>
      <c r="N30" s="28"/>
      <c r="O30" s="28"/>
      <c r="P30" s="28"/>
      <c r="Q30" s="28"/>
    </row>
    <row r="31" spans="2:17" s="5" customFormat="1" ht="15">
      <c r="C31" s="5" t="s">
        <v>96</v>
      </c>
      <c r="F31" s="28" t="s">
        <v>21</v>
      </c>
      <c r="G31" s="28"/>
      <c r="H31" s="28"/>
      <c r="I31" s="28"/>
      <c r="M31" s="28" t="s">
        <v>25</v>
      </c>
      <c r="N31" s="28"/>
      <c r="O31" s="28"/>
      <c r="P31" s="28"/>
      <c r="Q31" s="28"/>
    </row>
    <row r="32" spans="2:17" s="5" customFormat="1" ht="15">
      <c r="C32" s="28" t="s">
        <v>85</v>
      </c>
      <c r="D32" s="28"/>
      <c r="F32" s="28" t="s">
        <v>22</v>
      </c>
      <c r="G32" s="28"/>
      <c r="H32" s="28"/>
      <c r="I32" s="28"/>
      <c r="M32" s="27" t="s">
        <v>26</v>
      </c>
      <c r="N32" s="27"/>
      <c r="O32" s="27"/>
      <c r="P32" s="27"/>
      <c r="Q32" s="27"/>
    </row>
    <row r="33" spans="2:17" s="5" customFormat="1" ht="15">
      <c r="C33" s="5" t="s">
        <v>86</v>
      </c>
      <c r="F33" s="28" t="s">
        <v>39</v>
      </c>
      <c r="G33" s="28"/>
      <c r="H33" s="28"/>
      <c r="I33" s="28"/>
      <c r="M33" s="28" t="s">
        <v>27</v>
      </c>
      <c r="N33" s="28"/>
      <c r="O33" s="28"/>
      <c r="P33" s="28"/>
      <c r="Q33" s="28"/>
    </row>
    <row r="34" spans="2:17" s="5" customFormat="1" ht="15">
      <c r="C34" s="28" t="s">
        <v>87</v>
      </c>
      <c r="D34" s="28"/>
      <c r="E34" s="18"/>
      <c r="F34" s="18"/>
    </row>
    <row r="35" spans="2:17" s="5" customFormat="1" ht="15">
      <c r="E35" s="29" t="s">
        <v>68</v>
      </c>
      <c r="F35" s="29"/>
      <c r="G35" s="29"/>
      <c r="H35" s="29"/>
      <c r="I35" s="29"/>
    </row>
    <row r="36" spans="2:17" s="5" customFormat="1" ht="15">
      <c r="B36" s="4" t="s">
        <v>1</v>
      </c>
      <c r="C36" s="5" t="s">
        <v>97</v>
      </c>
      <c r="E36" s="4" t="s">
        <v>2</v>
      </c>
      <c r="F36" s="28" t="s">
        <v>28</v>
      </c>
      <c r="G36" s="28"/>
      <c r="H36" s="28"/>
      <c r="I36" s="28"/>
      <c r="K36" s="4" t="s">
        <v>1</v>
      </c>
      <c r="L36" s="4"/>
      <c r="M36" s="28" t="s">
        <v>33</v>
      </c>
      <c r="N36" s="28"/>
      <c r="O36" s="28"/>
      <c r="P36" s="28"/>
      <c r="Q36" s="28"/>
    </row>
    <row r="37" spans="2:17" s="5" customFormat="1" ht="15">
      <c r="C37" s="5" t="s">
        <v>88</v>
      </c>
      <c r="F37" s="28" t="s">
        <v>29</v>
      </c>
      <c r="G37" s="28"/>
      <c r="H37" s="28"/>
      <c r="I37" s="28"/>
      <c r="M37" s="28" t="s">
        <v>34</v>
      </c>
      <c r="N37" s="28"/>
      <c r="O37" s="28"/>
      <c r="P37" s="28"/>
      <c r="Q37" s="28"/>
    </row>
    <row r="38" spans="2:17" s="5" customFormat="1" ht="15">
      <c r="C38" s="5" t="s">
        <v>89</v>
      </c>
      <c r="F38" s="28" t="s">
        <v>30</v>
      </c>
      <c r="G38" s="28"/>
      <c r="H38" s="28"/>
      <c r="I38" s="28"/>
      <c r="M38" s="28" t="s">
        <v>35</v>
      </c>
      <c r="N38" s="28"/>
      <c r="O38" s="28"/>
      <c r="P38" s="28"/>
      <c r="Q38" s="28"/>
    </row>
    <row r="39" spans="2:17" s="5" customFormat="1" ht="15">
      <c r="C39" s="5" t="s">
        <v>90</v>
      </c>
      <c r="F39" s="28" t="s">
        <v>31</v>
      </c>
      <c r="G39" s="28"/>
      <c r="H39" s="28"/>
      <c r="I39" s="28"/>
      <c r="M39" s="28" t="s">
        <v>36</v>
      </c>
      <c r="N39" s="28"/>
      <c r="O39" s="28"/>
      <c r="P39" s="28"/>
      <c r="Q39" s="28"/>
    </row>
    <row r="40" spans="2:17" s="5" customFormat="1" ht="15">
      <c r="C40" s="5" t="s">
        <v>91</v>
      </c>
      <c r="F40" s="27" t="s">
        <v>100</v>
      </c>
      <c r="G40" s="27"/>
      <c r="H40" s="27"/>
      <c r="I40" s="27"/>
      <c r="M40" s="27" t="s">
        <v>103</v>
      </c>
      <c r="N40" s="27"/>
      <c r="O40" s="27"/>
      <c r="P40" s="27"/>
      <c r="Q40" s="27"/>
    </row>
    <row r="41" spans="2:17" s="5" customFormat="1" ht="15">
      <c r="C41" s="5" t="s">
        <v>92</v>
      </c>
      <c r="F41" s="28" t="s">
        <v>32</v>
      </c>
      <c r="G41" s="28"/>
      <c r="H41" s="28"/>
      <c r="I41" s="28"/>
      <c r="M41" s="28" t="s">
        <v>37</v>
      </c>
      <c r="N41" s="28"/>
      <c r="O41" s="28"/>
      <c r="P41" s="28"/>
      <c r="Q41" s="28"/>
    </row>
  </sheetData>
  <mergeCells count="47">
    <mergeCell ref="C24:D24"/>
    <mergeCell ref="F40:I40"/>
    <mergeCell ref="M40:Q40"/>
    <mergeCell ref="F36:I36"/>
    <mergeCell ref="M36:Q36"/>
    <mergeCell ref="F29:I29"/>
    <mergeCell ref="M29:Q29"/>
    <mergeCell ref="F30:I30"/>
    <mergeCell ref="M30:Q30"/>
    <mergeCell ref="F31:I31"/>
    <mergeCell ref="M31:Q31"/>
    <mergeCell ref="F32:I32"/>
    <mergeCell ref="M32:Q32"/>
    <mergeCell ref="F33:I33"/>
    <mergeCell ref="F41:I41"/>
    <mergeCell ref="M41:Q41"/>
    <mergeCell ref="F37:I37"/>
    <mergeCell ref="M37:Q37"/>
    <mergeCell ref="F38:I38"/>
    <mergeCell ref="M38:Q38"/>
    <mergeCell ref="F39:I39"/>
    <mergeCell ref="M39:Q39"/>
    <mergeCell ref="M33:Q33"/>
    <mergeCell ref="E35:I35"/>
    <mergeCell ref="B28:C28"/>
    <mergeCell ref="F28:I28"/>
    <mergeCell ref="M28:Q28"/>
    <mergeCell ref="C32:D32"/>
    <mergeCell ref="C34:D34"/>
    <mergeCell ref="F21:I21"/>
    <mergeCell ref="M21:Q21"/>
    <mergeCell ref="F22:I22"/>
    <mergeCell ref="M22:Q22"/>
    <mergeCell ref="F23:I23"/>
    <mergeCell ref="M23:Q23"/>
    <mergeCell ref="F24:I24"/>
    <mergeCell ref="M24:Q24"/>
    <mergeCell ref="F25:I25"/>
    <mergeCell ref="M25:Q25"/>
    <mergeCell ref="E27:I27"/>
    <mergeCell ref="F20:I20"/>
    <mergeCell ref="M20:Q20"/>
    <mergeCell ref="B1:Q1"/>
    <mergeCell ref="E2:P2"/>
    <mergeCell ref="B5:C5"/>
    <mergeCell ref="B13:C13"/>
    <mergeCell ref="E19:I19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4ème division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2014-04-01T13:33:22Z</cp:lastPrinted>
  <dcterms:created xsi:type="dcterms:W3CDTF">2013-12-20T16:49:05Z</dcterms:created>
  <dcterms:modified xsi:type="dcterms:W3CDTF">2014-04-11T15:25:24Z</dcterms:modified>
</cp:coreProperties>
</file>