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/>
  </bookViews>
  <sheets>
    <sheet name="G A B" sheetId="13" r:id="rId1"/>
    <sheet name="G C D " sheetId="14" r:id="rId2"/>
    <sheet name="Feuil1" sheetId="1" r:id="rId3"/>
    <sheet name="Feuil2" sheetId="2" r:id="rId4"/>
    <sheet name="Feuil3" sheetId="3" r:id="rId5"/>
  </sheets>
  <definedNames>
    <definedName name="_xlnm.Print_Area" localSheetId="0">'G A B'!$A$1:$U$39</definedName>
    <definedName name="_xlnm.Print_Area" localSheetId="1">'G C D '!$A$1:$U$40</definedName>
  </definedNames>
  <calcPr calcId="125725"/>
</workbook>
</file>

<file path=xl/calcChain.xml><?xml version="1.0" encoding="utf-8"?>
<calcChain xmlns="http://schemas.openxmlformats.org/spreadsheetml/2006/main">
  <c r="U17" i="14"/>
  <c r="U36"/>
  <c r="U35" i="13"/>
  <c r="U35" i="14"/>
  <c r="U34"/>
  <c r="U33"/>
  <c r="U32"/>
  <c r="U31"/>
  <c r="U30"/>
  <c r="U29"/>
  <c r="U28"/>
  <c r="U27"/>
  <c r="U16"/>
  <c r="U15"/>
  <c r="U14"/>
  <c r="U13"/>
  <c r="U12"/>
  <c r="U11"/>
  <c r="U10"/>
  <c r="U9"/>
  <c r="U17" i="13"/>
  <c r="U16"/>
  <c r="U15"/>
  <c r="U14"/>
  <c r="U18" s="1"/>
  <c r="U13"/>
  <c r="U12"/>
  <c r="U11"/>
  <c r="U10"/>
  <c r="U9"/>
  <c r="U34"/>
  <c r="U33"/>
  <c r="U32"/>
  <c r="U31"/>
  <c r="U30"/>
  <c r="U29"/>
  <c r="U28"/>
  <c r="U27"/>
</calcChain>
</file>

<file path=xl/sharedStrings.xml><?xml version="1.0" encoding="utf-8"?>
<sst xmlns="http://schemas.openxmlformats.org/spreadsheetml/2006/main" count="264" uniqueCount="86">
  <si>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</si>
  <si>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</si>
  <si>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</si>
  <si>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</si>
  <si>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</si>
  <si>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</si>
  <si>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</si>
  <si>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</si>
  <si>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</si>
  <si>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</si>
  <si>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</si>
  <si>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</si>
  <si>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</si>
  <si>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</si>
  <si>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CHAMPIONNAT DEPARTEMENTAL  DES CLUBS</t>
  </si>
  <si>
    <t>Comité du Cher</t>
  </si>
  <si>
    <t xml:space="preserve">LIGUE DU CENTRE  </t>
  </si>
  <si>
    <t>14h30        LIEU :</t>
  </si>
  <si>
    <t>OBS:</t>
  </si>
  <si>
    <t>C. D. C. V,        2014</t>
  </si>
  <si>
    <t>GROUPE A SUD</t>
  </si>
  <si>
    <t>PROCHAINE JOURNEE</t>
  </si>
  <si>
    <t>GROUPE B SUD</t>
  </si>
  <si>
    <t>GROUPE C NORD</t>
  </si>
  <si>
    <t>GROUPE D NORD</t>
  </si>
  <si>
    <t>Attention théorique dépend beaucoup des réinscriptions 2015</t>
  </si>
  <si>
    <t>D1</t>
  </si>
  <si>
    <t>D2</t>
  </si>
  <si>
    <t>D3</t>
  </si>
  <si>
    <t xml:space="preserve">OBSERVATION :  </t>
  </si>
  <si>
    <t>Réponses enregistrées :</t>
  </si>
  <si>
    <r>
      <t xml:space="preserve">L'ORGANISATION DU </t>
    </r>
    <r>
      <rPr>
        <b/>
        <sz val="12"/>
        <color indexed="10"/>
        <rFont val="Arial"/>
        <family val="2"/>
      </rPr>
      <t xml:space="preserve">CDCV 2015 AVANT LE 30 JUIN.  </t>
    </r>
    <r>
      <rPr>
        <b/>
        <sz val="10"/>
        <color indexed="12"/>
        <rFont val="Arial"/>
        <family val="2"/>
      </rPr>
      <t xml:space="preserve">  MERCI</t>
    </r>
  </si>
  <si>
    <r>
      <t>RAPPEL</t>
    </r>
    <r>
      <rPr>
        <b/>
        <sz val="10"/>
        <color indexed="12"/>
        <rFont val="Arial"/>
        <family val="2"/>
      </rPr>
      <t>:    REPONSE AU SONDAGE CONCERNANT</t>
    </r>
  </si>
  <si>
    <t>Journée N° 4</t>
  </si>
  <si>
    <t>12 JUIN</t>
  </si>
  <si>
    <t xml:space="preserve">CHAROST </t>
  </si>
  <si>
    <t>EXEMPT</t>
  </si>
  <si>
    <t>ST AMAND</t>
  </si>
  <si>
    <t>VALLENAY</t>
  </si>
  <si>
    <t>LIGNIERES</t>
  </si>
  <si>
    <t>ST FLORENT</t>
  </si>
  <si>
    <t>MAREUIL</t>
  </si>
  <si>
    <t>ORVAL 1</t>
  </si>
  <si>
    <t>DUN 1</t>
  </si>
  <si>
    <t>CHARLY 1</t>
  </si>
  <si>
    <t>ARBITRES :</t>
  </si>
  <si>
    <t>LAUVERGEAT</t>
  </si>
  <si>
    <t>MAURICE</t>
  </si>
  <si>
    <t>SANCOINS</t>
  </si>
  <si>
    <t>HERRY 2</t>
  </si>
  <si>
    <t>CHARLY 2</t>
  </si>
  <si>
    <t>CUFFY</t>
  </si>
  <si>
    <t>LA GUERCHE</t>
  </si>
  <si>
    <t>BEFFES</t>
  </si>
  <si>
    <t>DUN 2</t>
  </si>
  <si>
    <t>JOUET</t>
  </si>
  <si>
    <t>PERIOT</t>
  </si>
  <si>
    <t>JEAN LOUIS</t>
  </si>
  <si>
    <t>Classement 4</t>
  </si>
  <si>
    <r>
      <t>D1</t>
    </r>
    <r>
      <rPr>
        <b/>
        <sz val="10"/>
        <color indexed="40"/>
        <rFont val="Arial"/>
        <family val="2"/>
      </rPr>
      <t xml:space="preserve"> D2</t>
    </r>
  </si>
  <si>
    <t>ST DOULCHARD</t>
  </si>
  <si>
    <t>MOULON 1</t>
  </si>
  <si>
    <t>C B V</t>
  </si>
  <si>
    <t>MARMAGNE 1</t>
  </si>
  <si>
    <t>HERRY 1</t>
  </si>
  <si>
    <t>AUBIGNY 1</t>
  </si>
  <si>
    <t>ASNIERES</t>
  </si>
  <si>
    <t>ARGENT</t>
  </si>
  <si>
    <t>PET BER 1</t>
  </si>
  <si>
    <t>CAQUAIS</t>
  </si>
  <si>
    <t>CLAUDE</t>
  </si>
  <si>
    <t xml:space="preserve">ST DOULCHARD </t>
  </si>
  <si>
    <t>MARMAGNE 2</t>
  </si>
  <si>
    <t>PLAIMPIED</t>
  </si>
  <si>
    <t>AUBIGNY 2</t>
  </si>
  <si>
    <t>TROUY</t>
  </si>
  <si>
    <t>GENOUILLY</t>
  </si>
  <si>
    <t>PET BER 2</t>
  </si>
  <si>
    <t>BOIS YEVRE</t>
  </si>
  <si>
    <t>MOULON 2</t>
  </si>
  <si>
    <t>Journée N° 5</t>
  </si>
  <si>
    <t>19 JUIN</t>
  </si>
  <si>
    <t xml:space="preserve">MARMAGNE </t>
  </si>
  <si>
    <t>VALLENAY   DUN   ARGENT   ORVAL  AUBIGNY SANCOINS</t>
  </si>
  <si>
    <t>MARMAGNE</t>
  </si>
  <si>
    <t>Total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</si>
</sst>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34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2"/>
      <color indexed="10"/>
      <name val="Arial"/>
      <family val="2"/>
    </font>
    <font>
      <b/>
      <sz val="9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8"/>
      <name val="Arial"/>
      <family val="2"/>
    </font>
    <font>
      <sz val="24"/>
      <color indexed="18"/>
      <name val="Academy Engraved LET"/>
    </font>
    <font>
      <b/>
      <sz val="10"/>
      <color indexed="18"/>
      <name val="Arial"/>
      <family val="2"/>
    </font>
    <font>
      <b/>
      <sz val="12"/>
      <color indexed="5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7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8" fillId="0" borderId="2" xfId="0" quotePrefix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24" fillId="0" borderId="0" xfId="0" quotePrefix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6" fillId="3" borderId="0" xfId="0" quotePrefix="1" applyFont="1" applyFill="1" applyAlignment="1">
      <alignment horizontal="center" vertical="center"/>
    </xf>
    <xf numFmtId="0" fontId="19" fillId="3" borderId="0" xfId="0" quotePrefix="1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0" fillId="0" borderId="2" xfId="0" quotePrefix="1" applyFont="1" applyBorder="1" applyAlignment="1">
      <alignment horizontal="left"/>
    </xf>
    <xf numFmtId="0" fontId="8" fillId="0" borderId="8" xfId="0" quotePrefix="1" applyFont="1" applyBorder="1" applyAlignment="1">
      <alignment horizontal="left" vertical="center"/>
    </xf>
    <xf numFmtId="0" fontId="19" fillId="0" borderId="1" xfId="0" quotePrefix="1" applyFont="1" applyBorder="1" applyAlignment="1">
      <alignment horizontal="left"/>
    </xf>
    <xf numFmtId="49" fontId="28" fillId="0" borderId="10" xfId="0" quotePrefix="1" applyNumberFormat="1" applyFont="1" applyBorder="1" applyAlignment="1">
      <alignment horizontal="left" vertical="center"/>
    </xf>
    <xf numFmtId="0" fontId="29" fillId="2" borderId="7" xfId="0" quotePrefix="1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2" borderId="9" xfId="0" quotePrefix="1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30" fillId="4" borderId="9" xfId="0" quotePrefix="1" applyFont="1" applyFill="1" applyBorder="1" applyAlignment="1">
      <alignment horizontal="center" vertical="center"/>
    </xf>
    <xf numFmtId="0" fontId="31" fillId="4" borderId="0" xfId="0" quotePrefix="1" applyFont="1" applyFill="1" applyBorder="1" applyAlignment="1">
      <alignment vertical="center"/>
    </xf>
    <xf numFmtId="0" fontId="32" fillId="4" borderId="9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quotePrefix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7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left" vertical="center"/>
    </xf>
    <xf numFmtId="0" fontId="26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6" fillId="0" borderId="9" xfId="0" quotePrefix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16" fillId="0" borderId="1" xfId="0" quotePrefix="1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7" fillId="2" borderId="3" xfId="0" quotePrefix="1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/>
    </xf>
    <xf numFmtId="0" fontId="26" fillId="0" borderId="3" xfId="0" quotePrefix="1" applyFont="1" applyFill="1" applyBorder="1" applyAlignment="1">
      <alignment horizontal="left" vertical="center"/>
    </xf>
    <xf numFmtId="0" fontId="29" fillId="0" borderId="7" xfId="0" quotePrefix="1" applyFont="1" applyFill="1" applyBorder="1" applyAlignment="1">
      <alignment horizontal="left" vertical="center"/>
    </xf>
    <xf numFmtId="0" fontId="5" fillId="0" borderId="9" xfId="0" quotePrefix="1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quotePrefix="1" applyFont="1" applyFill="1" applyAlignment="1">
      <alignment horizontal="center" vertical="center"/>
    </xf>
    <xf numFmtId="0" fontId="16" fillId="0" borderId="5" xfId="0" quotePrefix="1" applyFont="1" applyFill="1" applyBorder="1" applyAlignment="1">
      <alignment horizontal="left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22" fillId="5" borderId="0" xfId="0" quotePrefix="1" applyFont="1" applyFill="1" applyBorder="1" applyAlignment="1">
      <alignment horizontal="center" vertical="center"/>
    </xf>
    <xf numFmtId="0" fontId="11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quotePrefix="1" applyFont="1" applyFill="1" applyBorder="1" applyAlignment="1">
      <alignment horizontal="center" vertical="center"/>
    </xf>
    <xf numFmtId="0" fontId="20" fillId="0" borderId="8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4" fillId="3" borderId="11" xfId="0" quotePrefix="1" applyFont="1" applyFill="1" applyBorder="1" applyAlignment="1">
      <alignment horizontal="center" vertical="center"/>
    </xf>
    <xf numFmtId="0" fontId="14" fillId="3" borderId="12" xfId="0" quotePrefix="1" applyFont="1" applyFill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3" xfId="0" quotePrefix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2"/>
  <sheetViews>
    <sheetView showGridLines="0" tabSelected="1" topLeftCell="D25" workbookViewId="0">
      <selection activeCell="U48" sqref="U4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17" t="s">
        <v>16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2:26" ht="15" customHeight="1">
      <c r="K3" s="123" t="s">
        <v>15</v>
      </c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26" ht="15" customHeight="1">
      <c r="J4" s="11"/>
      <c r="K4" s="119" t="s">
        <v>14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2:26" ht="15" customHeight="1">
      <c r="J5" s="11"/>
      <c r="K5" s="120" t="s">
        <v>19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</row>
    <row r="6" spans="2:26" ht="15" customHeight="1">
      <c r="J6" s="11"/>
      <c r="K6" s="121" t="s">
        <v>20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2:26" ht="15" customHeight="1">
      <c r="J7" s="11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</row>
    <row r="8" spans="2:26" ht="15" customHeight="1">
      <c r="C8" s="33" t="s">
        <v>33</v>
      </c>
      <c r="D8" s="56" t="s">
        <v>34</v>
      </c>
      <c r="E8" s="115" t="s">
        <v>0</v>
      </c>
      <c r="F8" s="112"/>
      <c r="G8" s="31"/>
      <c r="H8" s="111" t="s">
        <v>1</v>
      </c>
      <c r="I8" s="112"/>
      <c r="J8" s="47">
        <v>2015</v>
      </c>
      <c r="K8" s="132" t="s">
        <v>58</v>
      </c>
      <c r="L8" s="133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17</v>
      </c>
      <c r="D9" s="57" t="s">
        <v>35</v>
      </c>
      <c r="E9" s="116"/>
      <c r="F9" s="114"/>
      <c r="G9" s="32"/>
      <c r="H9" s="113"/>
      <c r="I9" s="114"/>
      <c r="J9" s="102" t="s">
        <v>26</v>
      </c>
      <c r="K9" s="87">
        <v>1</v>
      </c>
      <c r="L9" s="71" t="s">
        <v>43</v>
      </c>
      <c r="M9" s="22">
        <v>12</v>
      </c>
      <c r="N9" s="22">
        <v>4</v>
      </c>
      <c r="O9" s="22">
        <v>4</v>
      </c>
      <c r="P9" s="22">
        <v>0</v>
      </c>
      <c r="Q9" s="22">
        <v>0</v>
      </c>
      <c r="R9" s="22">
        <v>0</v>
      </c>
      <c r="S9" s="22">
        <v>74</v>
      </c>
      <c r="T9" s="22">
        <v>22</v>
      </c>
      <c r="U9" s="22">
        <f t="shared" ref="U9:U17" si="0">S9-T9</f>
        <v>52</v>
      </c>
    </row>
    <row r="10" spans="2:26" ht="15" customHeight="1">
      <c r="B10" s="14">
        <v>0</v>
      </c>
      <c r="C10" s="58" t="s">
        <v>36</v>
      </c>
      <c r="D10" s="59" t="s">
        <v>35</v>
      </c>
      <c r="E10" s="60"/>
      <c r="F10" s="61"/>
      <c r="G10" s="62"/>
      <c r="H10" s="63"/>
      <c r="I10" s="64"/>
      <c r="J10" s="102" t="s">
        <v>26</v>
      </c>
      <c r="K10" s="89">
        <v>2</v>
      </c>
      <c r="L10" s="71" t="s">
        <v>40</v>
      </c>
      <c r="M10" s="22">
        <v>9</v>
      </c>
      <c r="N10" s="92">
        <v>3</v>
      </c>
      <c r="O10" s="22">
        <v>3</v>
      </c>
      <c r="P10" s="22">
        <v>0</v>
      </c>
      <c r="Q10" s="22">
        <v>0</v>
      </c>
      <c r="R10" s="22">
        <v>0</v>
      </c>
      <c r="S10" s="22">
        <v>62</v>
      </c>
      <c r="T10" s="22">
        <v>10</v>
      </c>
      <c r="U10" s="22">
        <f t="shared" si="0"/>
        <v>52</v>
      </c>
    </row>
    <row r="11" spans="2:26" ht="15" customHeight="1">
      <c r="B11" s="14" t="s">
        <v>10</v>
      </c>
      <c r="C11" s="65" t="s">
        <v>37</v>
      </c>
      <c r="D11" s="66" t="s">
        <v>38</v>
      </c>
      <c r="E11" s="67">
        <v>10</v>
      </c>
      <c r="F11" s="68">
        <v>14</v>
      </c>
      <c r="G11" s="38"/>
      <c r="H11" s="67">
        <v>1</v>
      </c>
      <c r="I11" s="69">
        <v>3</v>
      </c>
      <c r="J11" s="48" t="s">
        <v>59</v>
      </c>
      <c r="K11" s="87">
        <v>3</v>
      </c>
      <c r="L11" s="93" t="s">
        <v>39</v>
      </c>
      <c r="M11" s="22">
        <v>9</v>
      </c>
      <c r="N11" s="22">
        <v>4</v>
      </c>
      <c r="O11" s="22">
        <v>2</v>
      </c>
      <c r="P11" s="22">
        <v>1</v>
      </c>
      <c r="Q11" s="22">
        <v>1</v>
      </c>
      <c r="R11" s="22">
        <v>0</v>
      </c>
      <c r="S11" s="22">
        <v>64</v>
      </c>
      <c r="T11" s="22">
        <v>32</v>
      </c>
      <c r="U11" s="22">
        <f t="shared" si="0"/>
        <v>32</v>
      </c>
    </row>
    <row r="12" spans="2:26" ht="15" customHeight="1">
      <c r="B12" s="14" t="s">
        <v>11</v>
      </c>
      <c r="C12" s="65" t="s">
        <v>39</v>
      </c>
      <c r="D12" s="66" t="s">
        <v>40</v>
      </c>
      <c r="E12" s="67">
        <v>8</v>
      </c>
      <c r="F12" s="68">
        <v>16</v>
      </c>
      <c r="G12" s="38"/>
      <c r="H12" s="67">
        <v>1</v>
      </c>
      <c r="I12" s="69">
        <v>3</v>
      </c>
      <c r="J12" s="103" t="s">
        <v>27</v>
      </c>
      <c r="K12" s="89">
        <v>4</v>
      </c>
      <c r="L12" s="94" t="s">
        <v>42</v>
      </c>
      <c r="M12" s="22">
        <v>7</v>
      </c>
      <c r="N12" s="92">
        <v>3</v>
      </c>
      <c r="O12" s="22">
        <v>2</v>
      </c>
      <c r="P12" s="22">
        <v>0</v>
      </c>
      <c r="Q12" s="22">
        <v>1</v>
      </c>
      <c r="R12" s="22">
        <v>0</v>
      </c>
      <c r="S12" s="22">
        <v>46</v>
      </c>
      <c r="T12" s="22">
        <v>26</v>
      </c>
      <c r="U12" s="22">
        <f t="shared" si="0"/>
        <v>20</v>
      </c>
    </row>
    <row r="13" spans="2:26" ht="15" customHeight="1">
      <c r="B13" s="14" t="s">
        <v>12</v>
      </c>
      <c r="C13" s="65" t="s">
        <v>41</v>
      </c>
      <c r="D13" s="70" t="s">
        <v>42</v>
      </c>
      <c r="E13" s="67">
        <v>6</v>
      </c>
      <c r="F13" s="68">
        <v>18</v>
      </c>
      <c r="G13" s="38"/>
      <c r="H13" s="67">
        <v>1</v>
      </c>
      <c r="I13" s="69">
        <v>3</v>
      </c>
      <c r="J13" s="104" t="s">
        <v>27</v>
      </c>
      <c r="K13" s="87">
        <v>5</v>
      </c>
      <c r="L13" s="95" t="s">
        <v>35</v>
      </c>
      <c r="M13" s="22">
        <v>6</v>
      </c>
      <c r="N13" s="92">
        <v>3</v>
      </c>
      <c r="O13" s="22">
        <v>1</v>
      </c>
      <c r="P13" s="22">
        <v>1</v>
      </c>
      <c r="Q13" s="22">
        <v>1</v>
      </c>
      <c r="R13" s="22">
        <v>0</v>
      </c>
      <c r="S13" s="22">
        <v>28</v>
      </c>
      <c r="T13" s="22">
        <v>44</v>
      </c>
      <c r="U13" s="22">
        <f t="shared" si="0"/>
        <v>-16</v>
      </c>
    </row>
    <row r="14" spans="2:26" ht="15" customHeight="1">
      <c r="B14" s="14" t="s">
        <v>13</v>
      </c>
      <c r="C14" s="71" t="s">
        <v>43</v>
      </c>
      <c r="D14" s="65" t="s">
        <v>44</v>
      </c>
      <c r="E14" s="72">
        <v>20</v>
      </c>
      <c r="F14" s="37">
        <v>4</v>
      </c>
      <c r="G14" s="38"/>
      <c r="H14" s="72">
        <v>3</v>
      </c>
      <c r="I14" s="39">
        <v>1</v>
      </c>
      <c r="J14" s="50" t="s">
        <v>28</v>
      </c>
      <c r="K14" s="89">
        <v>6</v>
      </c>
      <c r="L14" s="96" t="s">
        <v>37</v>
      </c>
      <c r="M14" s="22">
        <v>6</v>
      </c>
      <c r="N14" s="22">
        <v>4</v>
      </c>
      <c r="O14" s="22">
        <v>1</v>
      </c>
      <c r="P14" s="22">
        <v>0</v>
      </c>
      <c r="Q14" s="22">
        <v>3</v>
      </c>
      <c r="R14" s="22">
        <v>0</v>
      </c>
      <c r="S14" s="22">
        <v>40</v>
      </c>
      <c r="T14" s="22">
        <v>56</v>
      </c>
      <c r="U14" s="22">
        <f t="shared" si="0"/>
        <v>-16</v>
      </c>
      <c r="V14" s="11"/>
    </row>
    <row r="15" spans="2:26" ht="15" customHeight="1">
      <c r="B15" s="14"/>
      <c r="C15" s="23" t="s">
        <v>45</v>
      </c>
      <c r="D15" s="73" t="s">
        <v>46</v>
      </c>
      <c r="E15" s="109" t="s">
        <v>47</v>
      </c>
      <c r="F15" s="109"/>
      <c r="G15" s="109"/>
      <c r="H15" s="109"/>
      <c r="I15" s="110"/>
      <c r="J15" s="50" t="s">
        <v>28</v>
      </c>
      <c r="K15" s="87">
        <v>7</v>
      </c>
      <c r="L15" s="96" t="s">
        <v>38</v>
      </c>
      <c r="M15" s="22">
        <v>5</v>
      </c>
      <c r="N15" s="92">
        <v>3</v>
      </c>
      <c r="O15" s="22">
        <v>1</v>
      </c>
      <c r="P15" s="22">
        <v>0</v>
      </c>
      <c r="Q15" s="22">
        <v>2</v>
      </c>
      <c r="R15" s="22">
        <v>0</v>
      </c>
      <c r="S15" s="22">
        <v>26</v>
      </c>
      <c r="T15" s="22">
        <v>46</v>
      </c>
      <c r="U15" s="22">
        <f t="shared" si="0"/>
        <v>-20</v>
      </c>
      <c r="V15" s="11"/>
    </row>
    <row r="16" spans="2:26" ht="15" customHeight="1">
      <c r="B16" s="21"/>
      <c r="C16" s="34" t="s">
        <v>18</v>
      </c>
      <c r="D16" s="74"/>
      <c r="E16" s="74"/>
      <c r="F16" s="11"/>
      <c r="G16" s="11"/>
      <c r="H16" s="11"/>
      <c r="I16" s="12"/>
      <c r="J16" s="50" t="s">
        <v>28</v>
      </c>
      <c r="K16" s="89">
        <v>8</v>
      </c>
      <c r="L16" s="96" t="s">
        <v>44</v>
      </c>
      <c r="M16" s="22">
        <v>5</v>
      </c>
      <c r="N16" s="22">
        <v>4</v>
      </c>
      <c r="O16" s="22">
        <v>0</v>
      </c>
      <c r="P16" s="22">
        <v>1</v>
      </c>
      <c r="Q16" s="22">
        <v>3</v>
      </c>
      <c r="R16" s="22">
        <v>0</v>
      </c>
      <c r="S16" s="22">
        <v>26</v>
      </c>
      <c r="T16" s="22">
        <v>70</v>
      </c>
      <c r="U16" s="22">
        <f t="shared" si="0"/>
        <v>-44</v>
      </c>
      <c r="V16" s="11"/>
    </row>
    <row r="17" spans="2:26" ht="15" customHeight="1">
      <c r="B17" s="21"/>
      <c r="C17" s="75"/>
      <c r="D17" s="76"/>
      <c r="E17" s="76"/>
      <c r="F17" s="76"/>
      <c r="G17" s="76"/>
      <c r="H17" s="76"/>
      <c r="I17" s="77"/>
      <c r="J17" s="50" t="s">
        <v>28</v>
      </c>
      <c r="K17" s="87">
        <v>9</v>
      </c>
      <c r="L17" s="96" t="s">
        <v>41</v>
      </c>
      <c r="M17" s="22">
        <v>5</v>
      </c>
      <c r="N17" s="22">
        <v>4</v>
      </c>
      <c r="O17" s="22">
        <v>0</v>
      </c>
      <c r="P17" s="22">
        <v>1</v>
      </c>
      <c r="Q17" s="22">
        <v>3</v>
      </c>
      <c r="R17" s="22">
        <v>0</v>
      </c>
      <c r="S17" s="22">
        <v>18</v>
      </c>
      <c r="T17" s="22">
        <v>78</v>
      </c>
      <c r="U17" s="22">
        <f t="shared" si="0"/>
        <v>-60</v>
      </c>
      <c r="V17" s="11"/>
    </row>
    <row r="18" spans="2:26" ht="15" customHeight="1">
      <c r="B18" s="21"/>
      <c r="J18" s="51" t="s">
        <v>25</v>
      </c>
      <c r="K18" s="49"/>
      <c r="L18" s="49"/>
      <c r="M18" s="49"/>
      <c r="N18" s="49"/>
      <c r="O18" s="49"/>
      <c r="P18" s="49"/>
      <c r="Q18" s="49"/>
      <c r="R18" s="36"/>
      <c r="S18" s="36"/>
      <c r="T18" s="36" t="s">
        <v>85</v>
      </c>
      <c r="U18" s="137">
        <f>SUM(U9:U17)</f>
        <v>0</v>
      </c>
      <c r="V18" s="36"/>
      <c r="W18" s="36"/>
      <c r="X18" s="36"/>
      <c r="Y18" s="36"/>
      <c r="Z18" s="36"/>
    </row>
    <row r="19" spans="2:26" ht="15" customHeight="1">
      <c r="B19" s="21"/>
      <c r="C19" s="130" t="s">
        <v>21</v>
      </c>
      <c r="D19" s="131"/>
      <c r="E19"/>
      <c r="F19"/>
      <c r="G19"/>
      <c r="H19"/>
      <c r="I19"/>
      <c r="J19" s="36"/>
      <c r="K19" s="53" t="s">
        <v>29</v>
      </c>
      <c r="L19" s="13"/>
      <c r="M19" s="55" t="s">
        <v>32</v>
      </c>
      <c r="N19" s="41"/>
      <c r="O19" s="41"/>
      <c r="P19" s="41"/>
      <c r="Q19" s="41"/>
      <c r="R19" s="41"/>
      <c r="S19" s="41"/>
      <c r="T19" s="41"/>
      <c r="U19" s="42"/>
      <c r="V19" s="36"/>
      <c r="W19" s="36"/>
      <c r="X19" s="36"/>
      <c r="Y19" s="36"/>
      <c r="Z19" s="36"/>
    </row>
    <row r="20" spans="2:26" ht="15" customHeight="1">
      <c r="B20" s="21"/>
      <c r="C20" s="33" t="s">
        <v>80</v>
      </c>
      <c r="D20" s="56" t="s">
        <v>81</v>
      </c>
      <c r="E20"/>
      <c r="F20"/>
      <c r="G20"/>
      <c r="H20"/>
      <c r="I20"/>
      <c r="J20" s="36"/>
      <c r="K20" s="54" t="s">
        <v>31</v>
      </c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36"/>
      <c r="W20" s="36"/>
      <c r="X20" s="36"/>
      <c r="Y20" s="36"/>
      <c r="Z20" s="36"/>
    </row>
    <row r="21" spans="2:26" ht="15" customHeight="1">
      <c r="C21" s="15" t="s">
        <v>17</v>
      </c>
      <c r="D21" s="101" t="s">
        <v>37</v>
      </c>
      <c r="E21"/>
      <c r="F21"/>
      <c r="G21"/>
      <c r="H21"/>
      <c r="I21"/>
      <c r="J21"/>
      <c r="K21" s="125" t="s">
        <v>30</v>
      </c>
      <c r="L21" s="126"/>
      <c r="M21" s="127" t="s">
        <v>83</v>
      </c>
      <c r="N21" s="128"/>
      <c r="O21" s="128"/>
      <c r="P21" s="128"/>
      <c r="Q21" s="128"/>
      <c r="R21" s="128"/>
      <c r="S21" s="128"/>
      <c r="T21" s="128"/>
      <c r="U21" s="129"/>
      <c r="V21" s="11"/>
    </row>
    <row r="22" spans="2:26" ht="15" customHeight="1">
      <c r="C22" s="45"/>
      <c r="D22" s="45"/>
      <c r="E22"/>
      <c r="F22"/>
      <c r="G22"/>
      <c r="H22"/>
      <c r="I22"/>
      <c r="J22"/>
      <c r="K22" s="105"/>
      <c r="L22" s="106"/>
      <c r="M22" s="108" t="s">
        <v>84</v>
      </c>
      <c r="N22" s="106"/>
      <c r="O22" s="106"/>
      <c r="P22" s="106"/>
      <c r="Q22" s="106"/>
      <c r="R22" s="106"/>
      <c r="S22" s="106"/>
      <c r="T22" s="106"/>
      <c r="U22" s="107"/>
      <c r="V22" s="11"/>
    </row>
    <row r="23" spans="2:26" ht="15" customHeight="1">
      <c r="C23" s="45"/>
      <c r="D23" s="45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45"/>
      <c r="D24" s="45"/>
      <c r="E24"/>
      <c r="F24"/>
      <c r="G24"/>
      <c r="H24"/>
      <c r="I24"/>
      <c r="J24"/>
      <c r="K24" s="121" t="s">
        <v>22</v>
      </c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1"/>
    </row>
    <row r="25" spans="2:26" ht="15" customHeight="1">
      <c r="B25" s="11"/>
      <c r="C25" s="45"/>
      <c r="D25" s="45"/>
      <c r="E25"/>
      <c r="F25"/>
      <c r="G25"/>
      <c r="H25"/>
      <c r="I25"/>
      <c r="J25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1"/>
    </row>
    <row r="26" spans="2:26" ht="15" customHeight="1">
      <c r="C26" s="33" t="s">
        <v>33</v>
      </c>
      <c r="D26" s="56" t="s">
        <v>34</v>
      </c>
      <c r="E26" s="115" t="s">
        <v>0</v>
      </c>
      <c r="F26" s="112"/>
      <c r="G26" s="31"/>
      <c r="H26" s="111" t="s">
        <v>1</v>
      </c>
      <c r="I26" s="112"/>
      <c r="J26" s="47">
        <v>2015</v>
      </c>
      <c r="K26" s="132" t="s">
        <v>58</v>
      </c>
      <c r="L26" s="133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17</v>
      </c>
      <c r="D27" s="78" t="s">
        <v>48</v>
      </c>
      <c r="E27" s="116"/>
      <c r="F27" s="114"/>
      <c r="G27" s="32"/>
      <c r="H27" s="113"/>
      <c r="I27" s="114"/>
      <c r="J27" s="102" t="s">
        <v>26</v>
      </c>
      <c r="K27" s="87">
        <v>1</v>
      </c>
      <c r="L27" s="88" t="s">
        <v>52</v>
      </c>
      <c r="M27" s="22">
        <v>11</v>
      </c>
      <c r="N27" s="22">
        <v>4</v>
      </c>
      <c r="O27" s="22">
        <v>3</v>
      </c>
      <c r="P27" s="22">
        <v>1</v>
      </c>
      <c r="Q27" s="22">
        <v>0</v>
      </c>
      <c r="R27" s="22">
        <v>0</v>
      </c>
      <c r="S27" s="22">
        <v>62</v>
      </c>
      <c r="T27" s="22">
        <v>34</v>
      </c>
      <c r="U27" s="22">
        <f t="shared" ref="U27:U34" si="1">S27-T27</f>
        <v>28</v>
      </c>
    </row>
    <row r="28" spans="2:26" ht="15" customHeight="1">
      <c r="B28" s="14" t="s">
        <v>10</v>
      </c>
      <c r="C28" s="79" t="s">
        <v>49</v>
      </c>
      <c r="D28" s="26" t="s">
        <v>50</v>
      </c>
      <c r="E28" s="80">
        <v>14</v>
      </c>
      <c r="F28" s="37">
        <v>10</v>
      </c>
      <c r="G28" s="38"/>
      <c r="H28" s="80">
        <v>3</v>
      </c>
      <c r="I28" s="39">
        <v>1</v>
      </c>
      <c r="J28" s="102" t="s">
        <v>26</v>
      </c>
      <c r="K28" s="89">
        <v>2</v>
      </c>
      <c r="L28" s="90" t="s">
        <v>50</v>
      </c>
      <c r="M28" s="22">
        <v>10</v>
      </c>
      <c r="N28" s="22">
        <v>4</v>
      </c>
      <c r="O28" s="22">
        <v>3</v>
      </c>
      <c r="P28" s="22">
        <v>0</v>
      </c>
      <c r="Q28" s="22">
        <v>1</v>
      </c>
      <c r="R28" s="22">
        <v>0</v>
      </c>
      <c r="S28" s="22">
        <v>72</v>
      </c>
      <c r="T28" s="22">
        <v>24</v>
      </c>
      <c r="U28" s="22">
        <f t="shared" si="1"/>
        <v>48</v>
      </c>
    </row>
    <row r="29" spans="2:26" ht="15" customHeight="1">
      <c r="B29" s="14" t="s">
        <v>11</v>
      </c>
      <c r="C29" s="81" t="s">
        <v>51</v>
      </c>
      <c r="D29" s="82" t="s">
        <v>52</v>
      </c>
      <c r="E29" s="67">
        <v>6</v>
      </c>
      <c r="F29" s="83">
        <v>18</v>
      </c>
      <c r="G29" s="38"/>
      <c r="H29" s="67">
        <v>1</v>
      </c>
      <c r="I29" s="84">
        <v>3</v>
      </c>
      <c r="J29" s="103" t="s">
        <v>27</v>
      </c>
      <c r="K29" s="87">
        <v>3</v>
      </c>
      <c r="L29" s="91" t="s">
        <v>54</v>
      </c>
      <c r="M29" s="22">
        <v>10</v>
      </c>
      <c r="N29" s="22">
        <v>4</v>
      </c>
      <c r="O29" s="22">
        <v>2</v>
      </c>
      <c r="P29" s="22">
        <v>2</v>
      </c>
      <c r="Q29" s="22">
        <v>0</v>
      </c>
      <c r="R29" s="22">
        <v>0</v>
      </c>
      <c r="S29" s="22">
        <v>64</v>
      </c>
      <c r="T29" s="22">
        <v>32</v>
      </c>
      <c r="U29" s="22">
        <f t="shared" si="1"/>
        <v>32</v>
      </c>
    </row>
    <row r="30" spans="2:26" ht="15" customHeight="1">
      <c r="B30" s="14" t="s">
        <v>12</v>
      </c>
      <c r="C30" s="85" t="s">
        <v>53</v>
      </c>
      <c r="D30" s="82" t="s">
        <v>54</v>
      </c>
      <c r="E30" s="67">
        <v>8</v>
      </c>
      <c r="F30" s="83">
        <v>16</v>
      </c>
      <c r="G30" s="38"/>
      <c r="H30" s="67">
        <v>1</v>
      </c>
      <c r="I30" s="84">
        <v>3</v>
      </c>
      <c r="J30" s="103" t="s">
        <v>27</v>
      </c>
      <c r="K30" s="89">
        <v>4</v>
      </c>
      <c r="L30" s="91" t="s">
        <v>48</v>
      </c>
      <c r="M30" s="22">
        <v>9</v>
      </c>
      <c r="N30" s="22">
        <v>4</v>
      </c>
      <c r="O30" s="22">
        <v>2</v>
      </c>
      <c r="P30" s="22">
        <v>1</v>
      </c>
      <c r="Q30" s="22">
        <v>1</v>
      </c>
      <c r="R30" s="22">
        <v>0</v>
      </c>
      <c r="S30" s="22">
        <v>62</v>
      </c>
      <c r="T30" s="22">
        <v>34</v>
      </c>
      <c r="U30" s="22">
        <f t="shared" si="1"/>
        <v>28</v>
      </c>
    </row>
    <row r="31" spans="2:26" ht="15" customHeight="1">
      <c r="B31" s="14" t="s">
        <v>13</v>
      </c>
      <c r="C31" s="82" t="s">
        <v>48</v>
      </c>
      <c r="D31" s="85" t="s">
        <v>55</v>
      </c>
      <c r="E31" s="80">
        <v>20</v>
      </c>
      <c r="F31" s="37">
        <v>4</v>
      </c>
      <c r="G31" s="38"/>
      <c r="H31" s="80">
        <v>3</v>
      </c>
      <c r="I31" s="39">
        <v>1</v>
      </c>
      <c r="J31" s="50" t="s">
        <v>28</v>
      </c>
      <c r="K31" s="87">
        <v>5</v>
      </c>
      <c r="L31" s="82" t="s">
        <v>55</v>
      </c>
      <c r="M31" s="22">
        <v>8</v>
      </c>
      <c r="N31" s="22">
        <v>4</v>
      </c>
      <c r="O31" s="22">
        <v>2</v>
      </c>
      <c r="P31" s="22">
        <v>0</v>
      </c>
      <c r="Q31" s="22">
        <v>2</v>
      </c>
      <c r="R31" s="22">
        <v>0</v>
      </c>
      <c r="S31" s="22">
        <v>50</v>
      </c>
      <c r="T31" s="22">
        <v>46</v>
      </c>
      <c r="U31" s="22">
        <f t="shared" si="1"/>
        <v>4</v>
      </c>
    </row>
    <row r="32" spans="2:26" ht="15" customHeight="1">
      <c r="B32" s="14"/>
      <c r="C32" s="23" t="s">
        <v>45</v>
      </c>
      <c r="D32" s="86" t="s">
        <v>56</v>
      </c>
      <c r="E32" s="109" t="s">
        <v>57</v>
      </c>
      <c r="F32" s="109"/>
      <c r="G32" s="109"/>
      <c r="H32" s="109"/>
      <c r="I32" s="110"/>
      <c r="J32" s="50" t="s">
        <v>28</v>
      </c>
      <c r="K32" s="89">
        <v>6</v>
      </c>
      <c r="L32" s="79" t="s">
        <v>49</v>
      </c>
      <c r="M32" s="22">
        <v>8</v>
      </c>
      <c r="N32" s="22">
        <v>4</v>
      </c>
      <c r="O32" s="22">
        <v>2</v>
      </c>
      <c r="P32" s="22">
        <v>0</v>
      </c>
      <c r="Q32" s="22">
        <v>2</v>
      </c>
      <c r="R32" s="22">
        <v>0</v>
      </c>
      <c r="S32" s="22">
        <v>46</v>
      </c>
      <c r="T32" s="22">
        <v>50</v>
      </c>
      <c r="U32" s="22">
        <f t="shared" si="1"/>
        <v>-4</v>
      </c>
      <c r="V32" s="11"/>
    </row>
    <row r="33" spans="2:26" ht="15" customHeight="1">
      <c r="B33" s="21"/>
      <c r="C33" s="34" t="s">
        <v>18</v>
      </c>
      <c r="D33" s="74"/>
      <c r="E33" s="74"/>
      <c r="F33" s="11"/>
      <c r="G33" s="11"/>
      <c r="H33" s="11"/>
      <c r="I33" s="12"/>
      <c r="J33" s="50" t="s">
        <v>28</v>
      </c>
      <c r="K33" s="87">
        <v>7</v>
      </c>
      <c r="L33" s="82" t="s">
        <v>53</v>
      </c>
      <c r="M33" s="22">
        <v>4</v>
      </c>
      <c r="N33" s="22">
        <v>4</v>
      </c>
      <c r="O33" s="22">
        <v>0</v>
      </c>
      <c r="P33" s="22">
        <v>0</v>
      </c>
      <c r="Q33" s="22">
        <v>4</v>
      </c>
      <c r="R33" s="22">
        <v>0</v>
      </c>
      <c r="S33" s="22">
        <v>18</v>
      </c>
      <c r="T33" s="22">
        <v>78</v>
      </c>
      <c r="U33" s="22">
        <f t="shared" si="1"/>
        <v>-60</v>
      </c>
      <c r="V33" s="11"/>
    </row>
    <row r="34" spans="2:26" ht="15" customHeight="1">
      <c r="B34" s="21"/>
      <c r="C34" s="24"/>
      <c r="D34" s="76"/>
      <c r="E34" s="76"/>
      <c r="F34" s="76"/>
      <c r="G34" s="76"/>
      <c r="H34" s="76"/>
      <c r="I34" s="77"/>
      <c r="J34" s="50" t="s">
        <v>28</v>
      </c>
      <c r="K34" s="89">
        <v>8</v>
      </c>
      <c r="L34" s="79" t="s">
        <v>51</v>
      </c>
      <c r="M34" s="22">
        <v>4</v>
      </c>
      <c r="N34" s="22">
        <v>4</v>
      </c>
      <c r="O34" s="22">
        <v>0</v>
      </c>
      <c r="P34" s="22">
        <v>0</v>
      </c>
      <c r="Q34" s="22">
        <v>4</v>
      </c>
      <c r="R34" s="22">
        <v>0</v>
      </c>
      <c r="S34" s="22">
        <v>10</v>
      </c>
      <c r="T34" s="22">
        <v>86</v>
      </c>
      <c r="U34" s="22">
        <f t="shared" si="1"/>
        <v>-76</v>
      </c>
      <c r="V34" s="36"/>
      <c r="W34" s="36"/>
      <c r="X34" s="36"/>
      <c r="Y34" s="36"/>
    </row>
    <row r="35" spans="2:26" ht="15" customHeight="1">
      <c r="B35" s="21"/>
      <c r="J35" s="51" t="s">
        <v>25</v>
      </c>
      <c r="K35" s="49"/>
      <c r="L35" s="49"/>
      <c r="M35" s="49"/>
      <c r="N35" s="49"/>
      <c r="O35" s="49"/>
      <c r="P35" s="49"/>
      <c r="Q35" s="49"/>
      <c r="R35" s="36"/>
      <c r="S35" s="36"/>
      <c r="T35" s="36" t="s">
        <v>85</v>
      </c>
      <c r="U35" s="137">
        <f>SUM(U27:U34)</f>
        <v>0</v>
      </c>
      <c r="V35" s="36"/>
      <c r="W35" s="36"/>
      <c r="X35" s="36"/>
      <c r="Y35" s="36"/>
      <c r="Z35" s="36"/>
    </row>
    <row r="36" spans="2:26" ht="15" customHeight="1">
      <c r="B36" s="21"/>
      <c r="C36" s="130" t="s">
        <v>21</v>
      </c>
      <c r="D36" s="131"/>
      <c r="E36"/>
      <c r="F36"/>
      <c r="G36"/>
      <c r="H36"/>
      <c r="I36"/>
      <c r="J36" s="36"/>
      <c r="K36" s="53" t="s">
        <v>29</v>
      </c>
      <c r="L36" s="13"/>
      <c r="M36" s="55" t="s">
        <v>32</v>
      </c>
      <c r="N36" s="41"/>
      <c r="O36" s="41"/>
      <c r="P36" s="41"/>
      <c r="Q36" s="41"/>
      <c r="R36" s="41"/>
      <c r="S36" s="41"/>
      <c r="T36" s="41"/>
      <c r="U36" s="42"/>
      <c r="V36" s="36"/>
      <c r="W36" s="36"/>
      <c r="X36" s="36"/>
      <c r="Y36" s="36"/>
      <c r="Z36" s="36"/>
    </row>
    <row r="37" spans="2:26" ht="15" customHeight="1">
      <c r="B37" s="21"/>
      <c r="C37" s="33" t="s">
        <v>80</v>
      </c>
      <c r="D37" s="56" t="s">
        <v>81</v>
      </c>
      <c r="E37"/>
      <c r="F37"/>
      <c r="G37"/>
      <c r="H37"/>
      <c r="I37"/>
      <c r="J37" s="36"/>
      <c r="K37" s="54" t="s">
        <v>31</v>
      </c>
      <c r="L37" s="43"/>
      <c r="M37" s="43"/>
      <c r="N37" s="43"/>
      <c r="O37" s="43"/>
      <c r="P37" s="43"/>
      <c r="Q37" s="43"/>
      <c r="R37" s="43"/>
      <c r="S37" s="43"/>
      <c r="T37" s="43"/>
      <c r="U37" s="44"/>
      <c r="V37" s="36"/>
      <c r="W37" s="36"/>
      <c r="X37" s="36"/>
      <c r="Y37" s="36"/>
      <c r="Z37" s="36"/>
    </row>
    <row r="38" spans="2:26" ht="15" customHeight="1">
      <c r="C38" s="15" t="s">
        <v>17</v>
      </c>
      <c r="D38" s="101" t="s">
        <v>37</v>
      </c>
      <c r="E38"/>
      <c r="F38"/>
      <c r="G38"/>
      <c r="H38"/>
      <c r="I38"/>
      <c r="J38"/>
      <c r="K38" s="125" t="s">
        <v>30</v>
      </c>
      <c r="L38" s="126"/>
      <c r="M38" s="127" t="s">
        <v>83</v>
      </c>
      <c r="N38" s="128"/>
      <c r="O38" s="128"/>
      <c r="P38" s="128"/>
      <c r="Q38" s="128"/>
      <c r="R38" s="128"/>
      <c r="S38" s="128"/>
      <c r="T38" s="128"/>
      <c r="U38" s="129"/>
      <c r="V38" s="11"/>
    </row>
    <row r="39" spans="2:26" ht="15" customHeight="1">
      <c r="F39"/>
      <c r="G39"/>
      <c r="H39"/>
      <c r="I39"/>
      <c r="J39"/>
      <c r="K39" s="105"/>
      <c r="L39" s="106"/>
      <c r="M39" s="108" t="s">
        <v>84</v>
      </c>
      <c r="N39" s="106"/>
      <c r="O39" s="106"/>
      <c r="P39" s="106"/>
      <c r="Q39" s="106"/>
      <c r="R39" s="106"/>
      <c r="S39" s="106"/>
      <c r="T39" s="106"/>
      <c r="U39" s="107"/>
    </row>
    <row r="40" spans="2:26" ht="15" customHeight="1">
      <c r="F40"/>
      <c r="G40"/>
      <c r="H40"/>
      <c r="I40"/>
      <c r="J40"/>
      <c r="K40" s="40"/>
      <c r="L40" s="27"/>
      <c r="M40" s="11"/>
      <c r="N40" s="20"/>
      <c r="O40" s="20"/>
      <c r="P40" s="20"/>
      <c r="Q40" s="20"/>
      <c r="R40" s="20"/>
      <c r="S40" s="20"/>
      <c r="T40" s="20"/>
      <c r="U40" s="20"/>
    </row>
    <row r="41" spans="2:26" ht="15" customHeight="1">
      <c r="F41"/>
      <c r="G41"/>
      <c r="H41"/>
      <c r="I41"/>
      <c r="J41"/>
      <c r="K41" s="40"/>
      <c r="L41" s="29"/>
      <c r="M41" s="27"/>
      <c r="N41" s="27"/>
      <c r="O41" s="27"/>
      <c r="P41" s="27"/>
      <c r="Q41" s="27"/>
      <c r="R41" s="28"/>
      <c r="S41" s="28"/>
      <c r="T41" s="28"/>
      <c r="U41" s="28"/>
    </row>
    <row r="42" spans="2:26" ht="15" customHeight="1">
      <c r="F42"/>
      <c r="G42"/>
      <c r="H42"/>
      <c r="I42"/>
      <c r="J42"/>
      <c r="K42" s="40"/>
      <c r="L42" s="29"/>
      <c r="M42" s="29"/>
      <c r="N42" s="29"/>
      <c r="O42" s="29"/>
      <c r="P42" s="29"/>
      <c r="Q42" s="29"/>
      <c r="R42" s="30"/>
      <c r="S42" s="30"/>
      <c r="T42" s="30"/>
      <c r="U42" s="30"/>
    </row>
  </sheetData>
  <mergeCells count="20">
    <mergeCell ref="K8:L8"/>
    <mergeCell ref="K26:L26"/>
    <mergeCell ref="C19:D19"/>
    <mergeCell ref="K24:U25"/>
    <mergeCell ref="E8:F9"/>
    <mergeCell ref="K38:L38"/>
    <mergeCell ref="M38:U38"/>
    <mergeCell ref="K21:L21"/>
    <mergeCell ref="M21:U21"/>
    <mergeCell ref="C36:D36"/>
    <mergeCell ref="K2:U2"/>
    <mergeCell ref="K4:U4"/>
    <mergeCell ref="K5:U5"/>
    <mergeCell ref="K6:U7"/>
    <mergeCell ref="K3:U3"/>
    <mergeCell ref="E32:I32"/>
    <mergeCell ref="H8:I9"/>
    <mergeCell ref="E15:I15"/>
    <mergeCell ref="E26:F27"/>
    <mergeCell ref="H26:I27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3"/>
  <sheetViews>
    <sheetView showGridLines="0" topLeftCell="D22" workbookViewId="0">
      <selection activeCell="Y29" sqref="Y2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17" t="s">
        <v>16</v>
      </c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2:26" ht="15" customHeight="1">
      <c r="K3" s="123" t="s">
        <v>15</v>
      </c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26" ht="15" customHeight="1">
      <c r="J4" s="11"/>
      <c r="K4" s="119" t="s">
        <v>14</v>
      </c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2:26" ht="15" customHeight="1">
      <c r="J5" s="11"/>
      <c r="K5" s="120" t="s">
        <v>19</v>
      </c>
      <c r="L5" s="120"/>
      <c r="M5" s="120"/>
      <c r="N5" s="120"/>
      <c r="O5" s="120"/>
      <c r="P5" s="120"/>
      <c r="Q5" s="120"/>
      <c r="R5" s="120"/>
      <c r="S5" s="120"/>
      <c r="T5" s="120"/>
      <c r="U5" s="120"/>
    </row>
    <row r="6" spans="2:26" ht="15" customHeight="1">
      <c r="J6" s="11"/>
      <c r="K6" s="134" t="s">
        <v>23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</row>
    <row r="7" spans="2:26" ht="15" customHeight="1">
      <c r="J7" s="11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</row>
    <row r="8" spans="2:26" ht="15" customHeight="1">
      <c r="C8" s="33" t="s">
        <v>33</v>
      </c>
      <c r="D8" s="56" t="s">
        <v>34</v>
      </c>
      <c r="E8" s="115" t="s">
        <v>0</v>
      </c>
      <c r="F8" s="112"/>
      <c r="G8" s="31"/>
      <c r="H8" s="111" t="s">
        <v>1</v>
      </c>
      <c r="I8" s="112"/>
      <c r="J8" s="47">
        <v>2015</v>
      </c>
      <c r="K8" s="132" t="s">
        <v>58</v>
      </c>
      <c r="L8" s="133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5" t="s">
        <v>17</v>
      </c>
      <c r="D9" s="78" t="s">
        <v>60</v>
      </c>
      <c r="E9" s="116"/>
      <c r="F9" s="114"/>
      <c r="G9" s="32"/>
      <c r="H9" s="113"/>
      <c r="I9" s="114"/>
      <c r="J9" s="102" t="s">
        <v>26</v>
      </c>
      <c r="K9" s="87">
        <v>1</v>
      </c>
      <c r="L9" s="90" t="s">
        <v>61</v>
      </c>
      <c r="M9" s="22">
        <v>12</v>
      </c>
      <c r="N9" s="22">
        <v>4</v>
      </c>
      <c r="O9" s="22">
        <v>4</v>
      </c>
      <c r="P9" s="22">
        <v>0</v>
      </c>
      <c r="Q9" s="22">
        <v>0</v>
      </c>
      <c r="R9" s="22">
        <v>0</v>
      </c>
      <c r="S9" s="22">
        <v>82</v>
      </c>
      <c r="T9" s="22">
        <v>14</v>
      </c>
      <c r="U9" s="22">
        <f t="shared" ref="U9:U16" si="0">S9-T9</f>
        <v>68</v>
      </c>
    </row>
    <row r="10" spans="2:26" ht="15" customHeight="1">
      <c r="B10" s="14">
        <v>0</v>
      </c>
      <c r="C10" s="97" t="s">
        <v>61</v>
      </c>
      <c r="D10" s="85" t="s">
        <v>62</v>
      </c>
      <c r="E10" s="80">
        <v>20</v>
      </c>
      <c r="F10" s="37">
        <v>4</v>
      </c>
      <c r="G10" s="38"/>
      <c r="H10" s="80">
        <v>3</v>
      </c>
      <c r="I10" s="39">
        <v>1</v>
      </c>
      <c r="J10" s="102" t="s">
        <v>26</v>
      </c>
      <c r="K10" s="89">
        <v>2</v>
      </c>
      <c r="L10" s="88" t="s">
        <v>67</v>
      </c>
      <c r="M10" s="22">
        <v>10</v>
      </c>
      <c r="N10" s="22">
        <v>4</v>
      </c>
      <c r="O10" s="22">
        <v>3</v>
      </c>
      <c r="P10" s="22">
        <v>0</v>
      </c>
      <c r="Q10" s="22">
        <v>1</v>
      </c>
      <c r="R10" s="22">
        <v>0</v>
      </c>
      <c r="S10" s="22">
        <v>64</v>
      </c>
      <c r="T10" s="22">
        <v>32</v>
      </c>
      <c r="U10" s="22">
        <f t="shared" si="0"/>
        <v>32</v>
      </c>
    </row>
    <row r="11" spans="2:26" ht="15" customHeight="1">
      <c r="B11" s="14" t="s">
        <v>10</v>
      </c>
      <c r="C11" s="85" t="s">
        <v>63</v>
      </c>
      <c r="D11" s="79" t="s">
        <v>64</v>
      </c>
      <c r="E11" s="67">
        <v>10</v>
      </c>
      <c r="F11" s="83">
        <v>14</v>
      </c>
      <c r="G11" s="38"/>
      <c r="H11" s="67">
        <v>1</v>
      </c>
      <c r="I11" s="84">
        <v>3</v>
      </c>
      <c r="J11" s="103" t="s">
        <v>27</v>
      </c>
      <c r="K11" s="87">
        <v>3</v>
      </c>
      <c r="L11" s="91" t="s">
        <v>65</v>
      </c>
      <c r="M11" s="22">
        <v>10</v>
      </c>
      <c r="N11" s="22">
        <v>4</v>
      </c>
      <c r="O11" s="22">
        <v>3</v>
      </c>
      <c r="P11" s="22">
        <v>0</v>
      </c>
      <c r="Q11" s="22">
        <v>1</v>
      </c>
      <c r="R11" s="22">
        <v>0</v>
      </c>
      <c r="S11" s="22">
        <v>50</v>
      </c>
      <c r="T11" s="22">
        <v>46</v>
      </c>
      <c r="U11" s="22">
        <f t="shared" si="0"/>
        <v>4</v>
      </c>
    </row>
    <row r="12" spans="2:26" ht="15" customHeight="1">
      <c r="B12" s="14" t="s">
        <v>11</v>
      </c>
      <c r="C12" s="82" t="s">
        <v>65</v>
      </c>
      <c r="D12" s="85" t="s">
        <v>66</v>
      </c>
      <c r="E12" s="80">
        <v>18</v>
      </c>
      <c r="F12" s="37">
        <v>6</v>
      </c>
      <c r="G12" s="38"/>
      <c r="H12" s="80">
        <v>3</v>
      </c>
      <c r="I12" s="39">
        <v>1</v>
      </c>
      <c r="J12" s="103" t="s">
        <v>27</v>
      </c>
      <c r="K12" s="89">
        <v>4</v>
      </c>
      <c r="L12" s="94" t="s">
        <v>68</v>
      </c>
      <c r="M12" s="22">
        <v>9</v>
      </c>
      <c r="N12" s="22">
        <v>4</v>
      </c>
      <c r="O12" s="22">
        <v>2</v>
      </c>
      <c r="P12" s="22">
        <v>1</v>
      </c>
      <c r="Q12" s="22">
        <v>1</v>
      </c>
      <c r="R12" s="22">
        <v>0</v>
      </c>
      <c r="S12" s="22">
        <v>48</v>
      </c>
      <c r="T12" s="22">
        <v>48</v>
      </c>
      <c r="U12" s="22">
        <f t="shared" si="0"/>
        <v>0</v>
      </c>
    </row>
    <row r="13" spans="2:26" ht="15" customHeight="1">
      <c r="B13" s="14" t="s">
        <v>12</v>
      </c>
      <c r="C13" s="85" t="s">
        <v>67</v>
      </c>
      <c r="D13" s="79" t="s">
        <v>68</v>
      </c>
      <c r="E13" s="67">
        <v>10</v>
      </c>
      <c r="F13" s="83">
        <v>14</v>
      </c>
      <c r="G13" s="38"/>
      <c r="H13" s="67">
        <v>1</v>
      </c>
      <c r="I13" s="84">
        <v>3</v>
      </c>
      <c r="J13" s="50" t="s">
        <v>28</v>
      </c>
      <c r="K13" s="87">
        <v>5</v>
      </c>
      <c r="L13" s="82" t="s">
        <v>63</v>
      </c>
      <c r="M13" s="22">
        <v>7</v>
      </c>
      <c r="N13" s="22">
        <v>4</v>
      </c>
      <c r="O13" s="22">
        <v>1</v>
      </c>
      <c r="P13" s="22">
        <v>1</v>
      </c>
      <c r="Q13" s="22">
        <v>2</v>
      </c>
      <c r="R13" s="22">
        <v>0</v>
      </c>
      <c r="S13" s="22">
        <v>46</v>
      </c>
      <c r="T13" s="22">
        <v>50</v>
      </c>
      <c r="U13" s="22">
        <f t="shared" si="0"/>
        <v>-4</v>
      </c>
    </row>
    <row r="14" spans="2:26" ht="15" customHeight="1">
      <c r="B14" s="14" t="s">
        <v>13</v>
      </c>
      <c r="C14" s="23" t="s">
        <v>45</v>
      </c>
      <c r="D14" s="73" t="s">
        <v>69</v>
      </c>
      <c r="E14" s="109" t="s">
        <v>70</v>
      </c>
      <c r="F14" s="109"/>
      <c r="G14" s="109"/>
      <c r="H14" s="109"/>
      <c r="I14" s="110"/>
      <c r="J14" s="50" t="s">
        <v>28</v>
      </c>
      <c r="K14" s="89">
        <v>6</v>
      </c>
      <c r="L14" s="82" t="s">
        <v>66</v>
      </c>
      <c r="M14" s="22">
        <v>6</v>
      </c>
      <c r="N14" s="22">
        <v>4</v>
      </c>
      <c r="O14" s="22">
        <v>2</v>
      </c>
      <c r="P14" s="22">
        <v>0</v>
      </c>
      <c r="Q14" s="22">
        <v>3</v>
      </c>
      <c r="R14" s="22">
        <v>0</v>
      </c>
      <c r="S14" s="22">
        <v>38</v>
      </c>
      <c r="T14" s="22">
        <v>58</v>
      </c>
      <c r="U14" s="22">
        <f t="shared" si="0"/>
        <v>-20</v>
      </c>
      <c r="V14" s="11"/>
    </row>
    <row r="15" spans="2:26" ht="15" customHeight="1">
      <c r="B15" s="14"/>
      <c r="C15" s="34" t="s">
        <v>18</v>
      </c>
      <c r="D15" s="74"/>
      <c r="E15" s="74"/>
      <c r="F15" s="11"/>
      <c r="G15" s="11"/>
      <c r="H15" s="11"/>
      <c r="I15" s="12"/>
      <c r="J15" s="50" t="s">
        <v>28</v>
      </c>
      <c r="K15" s="87">
        <v>7</v>
      </c>
      <c r="L15" s="82" t="s">
        <v>64</v>
      </c>
      <c r="M15" s="22">
        <v>6</v>
      </c>
      <c r="N15" s="22">
        <v>4</v>
      </c>
      <c r="O15" s="22">
        <v>1</v>
      </c>
      <c r="P15" s="22">
        <v>0</v>
      </c>
      <c r="Q15" s="22">
        <v>3</v>
      </c>
      <c r="R15" s="22">
        <v>0</v>
      </c>
      <c r="S15" s="22">
        <v>32</v>
      </c>
      <c r="T15" s="22">
        <v>64</v>
      </c>
      <c r="U15" s="22">
        <f t="shared" si="0"/>
        <v>-32</v>
      </c>
      <c r="V15" s="11"/>
    </row>
    <row r="16" spans="2:26" ht="15" customHeight="1">
      <c r="B16" s="21"/>
      <c r="C16" s="75"/>
      <c r="D16" s="76"/>
      <c r="E16" s="76"/>
      <c r="F16" s="76"/>
      <c r="G16" s="76"/>
      <c r="H16" s="76"/>
      <c r="I16" s="77"/>
      <c r="J16" s="50" t="s">
        <v>28</v>
      </c>
      <c r="K16" s="89">
        <v>8</v>
      </c>
      <c r="L16" s="82" t="s">
        <v>62</v>
      </c>
      <c r="M16" s="22">
        <v>4</v>
      </c>
      <c r="N16" s="22">
        <v>4</v>
      </c>
      <c r="O16" s="22">
        <v>0</v>
      </c>
      <c r="P16" s="22">
        <v>0</v>
      </c>
      <c r="Q16" s="22">
        <v>4</v>
      </c>
      <c r="R16" s="22">
        <v>0</v>
      </c>
      <c r="S16" s="22">
        <v>24</v>
      </c>
      <c r="T16" s="22">
        <v>72</v>
      </c>
      <c r="U16" s="22">
        <f t="shared" si="0"/>
        <v>-48</v>
      </c>
      <c r="V16" s="11"/>
    </row>
    <row r="17" spans="2:26" ht="15" customHeight="1">
      <c r="B17" s="21"/>
      <c r="C17" s="24"/>
      <c r="D17" s="35"/>
      <c r="E17" s="17"/>
      <c r="F17" s="17"/>
      <c r="G17" s="18"/>
      <c r="H17" s="18"/>
      <c r="I17" s="19"/>
      <c r="J17" s="51" t="s">
        <v>25</v>
      </c>
      <c r="K17" s="50"/>
      <c r="L17" s="50"/>
      <c r="M17" s="50"/>
      <c r="N17" s="50"/>
      <c r="O17" s="50"/>
      <c r="P17" s="50"/>
      <c r="Q17" s="50"/>
      <c r="R17" s="46"/>
      <c r="S17" s="46"/>
      <c r="T17" s="138" t="s">
        <v>85</v>
      </c>
      <c r="U17" s="136">
        <f>SUM(U9:U16)</f>
        <v>0</v>
      </c>
      <c r="V17" s="46"/>
      <c r="W17" s="46"/>
      <c r="X17" s="46"/>
      <c r="Y17" s="46"/>
    </row>
    <row r="18" spans="2:26" ht="15" customHeight="1">
      <c r="B18" s="21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2:26" ht="15" customHeight="1">
      <c r="B19" s="21"/>
      <c r="C19" s="130" t="s">
        <v>21</v>
      </c>
      <c r="D19" s="131"/>
      <c r="E19"/>
      <c r="F19"/>
      <c r="G19"/>
      <c r="H19"/>
      <c r="I19"/>
      <c r="J19" s="36"/>
      <c r="K19" s="53" t="s">
        <v>29</v>
      </c>
      <c r="L19" s="13"/>
      <c r="M19" s="55" t="s">
        <v>32</v>
      </c>
      <c r="N19" s="41"/>
      <c r="O19" s="41"/>
      <c r="P19" s="41"/>
      <c r="Q19" s="41"/>
      <c r="R19" s="41"/>
      <c r="S19" s="41"/>
      <c r="T19" s="41"/>
      <c r="U19" s="42"/>
      <c r="V19" s="36"/>
      <c r="W19" s="36"/>
      <c r="X19" s="36"/>
      <c r="Y19" s="36"/>
      <c r="Z19" s="36"/>
    </row>
    <row r="20" spans="2:26" ht="15" customHeight="1">
      <c r="B20" s="21"/>
      <c r="C20" s="33" t="s">
        <v>80</v>
      </c>
      <c r="D20" s="56" t="s">
        <v>81</v>
      </c>
      <c r="E20"/>
      <c r="F20"/>
      <c r="G20"/>
      <c r="H20"/>
      <c r="I20"/>
      <c r="J20" s="36"/>
      <c r="K20" s="54" t="s">
        <v>31</v>
      </c>
      <c r="L20" s="43"/>
      <c r="M20" s="43"/>
      <c r="N20" s="43"/>
      <c r="O20" s="43"/>
      <c r="P20" s="43"/>
      <c r="Q20" s="43"/>
      <c r="R20" s="43"/>
      <c r="S20" s="43"/>
      <c r="T20" s="43"/>
      <c r="U20" s="44"/>
      <c r="V20" s="36"/>
      <c r="W20" s="36"/>
      <c r="X20" s="36"/>
      <c r="Y20" s="36"/>
      <c r="Z20" s="36"/>
    </row>
    <row r="21" spans="2:26" ht="15" customHeight="1">
      <c r="C21" s="15" t="s">
        <v>17</v>
      </c>
      <c r="D21" s="98" t="s">
        <v>82</v>
      </c>
      <c r="E21"/>
      <c r="F21"/>
      <c r="G21"/>
      <c r="H21"/>
      <c r="I21"/>
      <c r="J21"/>
      <c r="K21" s="125" t="s">
        <v>30</v>
      </c>
      <c r="L21" s="126"/>
      <c r="M21" s="127" t="s">
        <v>83</v>
      </c>
      <c r="N21" s="128"/>
      <c r="O21" s="128"/>
      <c r="P21" s="128"/>
      <c r="Q21" s="128"/>
      <c r="R21" s="128"/>
      <c r="S21" s="128"/>
      <c r="T21" s="128"/>
      <c r="U21" s="129"/>
      <c r="V21" s="11"/>
    </row>
    <row r="22" spans="2:26" ht="15" customHeight="1">
      <c r="C22" s="45"/>
      <c r="D22" s="45"/>
      <c r="E22"/>
      <c r="F22"/>
      <c r="G22"/>
      <c r="H22"/>
      <c r="I22"/>
      <c r="J22"/>
      <c r="K22" s="105"/>
      <c r="L22" s="106"/>
      <c r="M22" s="108" t="s">
        <v>84</v>
      </c>
      <c r="N22" s="106"/>
      <c r="O22" s="106"/>
      <c r="P22" s="106"/>
      <c r="Q22" s="106"/>
      <c r="R22" s="106"/>
      <c r="S22" s="106"/>
      <c r="T22" s="106"/>
      <c r="U22" s="107"/>
      <c r="V22" s="11"/>
    </row>
    <row r="23" spans="2:26" ht="15" customHeight="1">
      <c r="C23" s="45"/>
      <c r="D23" s="45"/>
      <c r="E23"/>
      <c r="F23"/>
      <c r="G23"/>
      <c r="H23"/>
      <c r="I23"/>
      <c r="J23"/>
      <c r="K23" s="11"/>
      <c r="L23" s="11"/>
      <c r="M23" s="16"/>
      <c r="N23" s="16"/>
      <c r="O23" s="16"/>
      <c r="P23" s="16"/>
      <c r="Q23" s="16"/>
      <c r="R23" s="16"/>
      <c r="S23" s="16"/>
      <c r="T23" s="16"/>
      <c r="U23" s="16"/>
      <c r="V23" s="11"/>
    </row>
    <row r="24" spans="2:26" ht="15" customHeight="1">
      <c r="B24" s="11"/>
      <c r="C24" s="45"/>
      <c r="D24" s="45"/>
      <c r="E24"/>
      <c r="F24"/>
      <c r="G24"/>
      <c r="H24"/>
      <c r="I24"/>
      <c r="J24"/>
      <c r="K24" s="134" t="s">
        <v>24</v>
      </c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1"/>
    </row>
    <row r="25" spans="2:26" ht="15" customHeight="1">
      <c r="B25" s="11"/>
      <c r="C25" s="45"/>
      <c r="D25" s="45"/>
      <c r="E25"/>
      <c r="F25"/>
      <c r="G25"/>
      <c r="H25"/>
      <c r="I25"/>
      <c r="J2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1"/>
    </row>
    <row r="26" spans="2:26" ht="15" customHeight="1">
      <c r="C26" s="33" t="s">
        <v>33</v>
      </c>
      <c r="D26" s="56" t="s">
        <v>34</v>
      </c>
      <c r="E26" s="115" t="s">
        <v>0</v>
      </c>
      <c r="F26" s="112"/>
      <c r="G26" s="31"/>
      <c r="H26" s="111" t="s">
        <v>1</v>
      </c>
      <c r="I26" s="112"/>
      <c r="J26" s="47">
        <v>2015</v>
      </c>
      <c r="K26" s="132" t="s">
        <v>58</v>
      </c>
      <c r="L26" s="133"/>
      <c r="M26" s="5" t="s">
        <v>1</v>
      </c>
      <c r="N26" s="6" t="s">
        <v>2</v>
      </c>
      <c r="O26" s="6" t="s">
        <v>3</v>
      </c>
      <c r="P26" s="7" t="s">
        <v>5</v>
      </c>
      <c r="Q26" s="6" t="s">
        <v>4</v>
      </c>
      <c r="R26" s="8" t="s">
        <v>6</v>
      </c>
      <c r="S26" s="9" t="s">
        <v>7</v>
      </c>
      <c r="T26" s="10" t="s">
        <v>8</v>
      </c>
      <c r="U26" s="9" t="s">
        <v>9</v>
      </c>
    </row>
    <row r="27" spans="2:26" ht="15" customHeight="1">
      <c r="C27" s="15" t="s">
        <v>17</v>
      </c>
      <c r="D27" s="98" t="s">
        <v>71</v>
      </c>
      <c r="E27" s="116"/>
      <c r="F27" s="114"/>
      <c r="G27" s="32"/>
      <c r="H27" s="113"/>
      <c r="I27" s="114"/>
      <c r="J27" s="102" t="s">
        <v>26</v>
      </c>
      <c r="K27" s="87">
        <v>1</v>
      </c>
      <c r="L27" s="90" t="s">
        <v>79</v>
      </c>
      <c r="M27" s="22">
        <v>10</v>
      </c>
      <c r="N27" s="22">
        <v>4</v>
      </c>
      <c r="O27" s="22">
        <v>3</v>
      </c>
      <c r="P27" s="22">
        <v>0</v>
      </c>
      <c r="Q27" s="22">
        <v>1</v>
      </c>
      <c r="R27" s="22">
        <v>0</v>
      </c>
      <c r="S27" s="22">
        <v>60</v>
      </c>
      <c r="T27" s="22">
        <v>36</v>
      </c>
      <c r="U27" s="22">
        <f t="shared" ref="U27:U35" si="1">S27-T27</f>
        <v>24</v>
      </c>
    </row>
    <row r="28" spans="2:26" ht="15" customHeight="1">
      <c r="B28" s="14" t="s">
        <v>10</v>
      </c>
      <c r="C28" s="81" t="s">
        <v>36</v>
      </c>
      <c r="D28" s="99" t="s">
        <v>71</v>
      </c>
      <c r="E28" s="60"/>
      <c r="F28" s="61"/>
      <c r="G28" s="62"/>
      <c r="H28" s="63"/>
      <c r="I28" s="64"/>
      <c r="J28" s="102" t="s">
        <v>26</v>
      </c>
      <c r="K28" s="89">
        <v>2</v>
      </c>
      <c r="L28" s="90" t="s">
        <v>71</v>
      </c>
      <c r="M28" s="22">
        <v>9</v>
      </c>
      <c r="N28" s="92">
        <v>3</v>
      </c>
      <c r="O28" s="22">
        <v>3</v>
      </c>
      <c r="P28" s="22">
        <v>0</v>
      </c>
      <c r="Q28" s="22">
        <v>0</v>
      </c>
      <c r="R28" s="22">
        <v>0</v>
      </c>
      <c r="S28" s="22">
        <v>48</v>
      </c>
      <c r="T28" s="22">
        <v>24</v>
      </c>
      <c r="U28" s="22">
        <f t="shared" si="1"/>
        <v>24</v>
      </c>
    </row>
    <row r="29" spans="2:26" ht="15" customHeight="1">
      <c r="B29" s="14" t="s">
        <v>11</v>
      </c>
      <c r="C29" s="97" t="s">
        <v>72</v>
      </c>
      <c r="D29" s="81" t="s">
        <v>73</v>
      </c>
      <c r="E29" s="80">
        <v>22</v>
      </c>
      <c r="F29" s="37">
        <v>2</v>
      </c>
      <c r="G29" s="38"/>
      <c r="H29" s="80">
        <v>3</v>
      </c>
      <c r="I29" s="39">
        <v>1</v>
      </c>
      <c r="J29" s="48" t="s">
        <v>59</v>
      </c>
      <c r="K29" s="87">
        <v>3</v>
      </c>
      <c r="L29" s="91" t="s">
        <v>78</v>
      </c>
      <c r="M29" s="22">
        <v>9</v>
      </c>
      <c r="N29" s="22">
        <v>4</v>
      </c>
      <c r="O29" s="22">
        <v>2</v>
      </c>
      <c r="P29" s="22">
        <v>1</v>
      </c>
      <c r="Q29" s="22">
        <v>1</v>
      </c>
      <c r="R29" s="22">
        <v>0</v>
      </c>
      <c r="S29" s="22">
        <v>58</v>
      </c>
      <c r="T29" s="22">
        <v>38</v>
      </c>
      <c r="U29" s="22">
        <f t="shared" si="1"/>
        <v>20</v>
      </c>
    </row>
    <row r="30" spans="2:26" ht="15" customHeight="1">
      <c r="B30" s="14" t="s">
        <v>12</v>
      </c>
      <c r="C30" s="85" t="s">
        <v>74</v>
      </c>
      <c r="D30" s="82" t="s">
        <v>75</v>
      </c>
      <c r="E30" s="67">
        <v>6</v>
      </c>
      <c r="F30" s="83">
        <v>18</v>
      </c>
      <c r="G30" s="38"/>
      <c r="H30" s="67">
        <v>1</v>
      </c>
      <c r="I30" s="84">
        <v>3</v>
      </c>
      <c r="J30" s="103" t="s">
        <v>27</v>
      </c>
      <c r="K30" s="89">
        <v>4</v>
      </c>
      <c r="L30" s="25" t="s">
        <v>72</v>
      </c>
      <c r="M30" s="22">
        <v>8</v>
      </c>
      <c r="N30" s="22">
        <v>4</v>
      </c>
      <c r="O30" s="22">
        <v>2</v>
      </c>
      <c r="P30" s="22">
        <v>0</v>
      </c>
      <c r="Q30" s="22">
        <v>2</v>
      </c>
      <c r="R30" s="22">
        <v>0</v>
      </c>
      <c r="S30" s="22">
        <v>50</v>
      </c>
      <c r="T30" s="22">
        <v>46</v>
      </c>
      <c r="U30" s="22">
        <f t="shared" si="1"/>
        <v>4</v>
      </c>
    </row>
    <row r="31" spans="2:26" ht="15" customHeight="1">
      <c r="B31" s="14" t="s">
        <v>13</v>
      </c>
      <c r="C31" s="85" t="s">
        <v>76</v>
      </c>
      <c r="D31" s="97" t="s">
        <v>77</v>
      </c>
      <c r="E31" s="67">
        <v>10</v>
      </c>
      <c r="F31" s="83">
        <v>14</v>
      </c>
      <c r="G31" s="38"/>
      <c r="H31" s="67">
        <v>1</v>
      </c>
      <c r="I31" s="84">
        <v>3</v>
      </c>
      <c r="J31" s="104" t="s">
        <v>27</v>
      </c>
      <c r="K31" s="87">
        <v>5</v>
      </c>
      <c r="L31" s="25" t="s">
        <v>77</v>
      </c>
      <c r="M31" s="22">
        <v>7</v>
      </c>
      <c r="N31" s="100">
        <v>3</v>
      </c>
      <c r="O31" s="22">
        <v>2</v>
      </c>
      <c r="P31" s="22">
        <v>0</v>
      </c>
      <c r="Q31" s="22">
        <v>1</v>
      </c>
      <c r="R31" s="22">
        <v>0</v>
      </c>
      <c r="S31" s="22">
        <v>44</v>
      </c>
      <c r="T31" s="22">
        <v>28</v>
      </c>
      <c r="U31" s="22">
        <f t="shared" si="1"/>
        <v>16</v>
      </c>
    </row>
    <row r="32" spans="2:26" ht="15" customHeight="1">
      <c r="B32" s="14"/>
      <c r="C32" s="85" t="s">
        <v>78</v>
      </c>
      <c r="D32" s="97" t="s">
        <v>79</v>
      </c>
      <c r="E32" s="67">
        <v>6</v>
      </c>
      <c r="F32" s="83">
        <v>18</v>
      </c>
      <c r="G32" s="38"/>
      <c r="H32" s="67">
        <v>1</v>
      </c>
      <c r="I32" s="84">
        <v>3</v>
      </c>
      <c r="J32" s="50" t="s">
        <v>28</v>
      </c>
      <c r="K32" s="89">
        <v>6</v>
      </c>
      <c r="L32" s="79" t="s">
        <v>73</v>
      </c>
      <c r="M32" s="22">
        <v>6</v>
      </c>
      <c r="N32" s="100">
        <v>3</v>
      </c>
      <c r="O32" s="22">
        <v>1</v>
      </c>
      <c r="P32" s="22">
        <v>1</v>
      </c>
      <c r="Q32" s="22">
        <v>1</v>
      </c>
      <c r="R32" s="22">
        <v>0</v>
      </c>
      <c r="S32" s="22">
        <v>28</v>
      </c>
      <c r="T32" s="22">
        <v>44</v>
      </c>
      <c r="U32" s="22">
        <f t="shared" si="1"/>
        <v>-16</v>
      </c>
      <c r="V32" s="11"/>
    </row>
    <row r="33" spans="2:26" ht="15" customHeight="1">
      <c r="B33" s="21"/>
      <c r="C33" s="23" t="s">
        <v>45</v>
      </c>
      <c r="D33" s="73" t="s">
        <v>69</v>
      </c>
      <c r="E33" s="109" t="s">
        <v>70</v>
      </c>
      <c r="F33" s="109"/>
      <c r="G33" s="109"/>
      <c r="H33" s="109"/>
      <c r="I33" s="110"/>
      <c r="J33" s="50" t="s">
        <v>28</v>
      </c>
      <c r="K33" s="87">
        <v>7</v>
      </c>
      <c r="L33" s="82" t="s">
        <v>76</v>
      </c>
      <c r="M33" s="22">
        <v>6</v>
      </c>
      <c r="N33" s="22">
        <v>4</v>
      </c>
      <c r="O33" s="22">
        <v>1</v>
      </c>
      <c r="P33" s="22">
        <v>0</v>
      </c>
      <c r="Q33" s="22">
        <v>3</v>
      </c>
      <c r="R33" s="22">
        <v>0</v>
      </c>
      <c r="S33" s="22">
        <v>36</v>
      </c>
      <c r="T33" s="22">
        <v>60</v>
      </c>
      <c r="U33" s="22">
        <f t="shared" si="1"/>
        <v>-24</v>
      </c>
      <c r="V33" s="11"/>
    </row>
    <row r="34" spans="2:26" ht="15" customHeight="1">
      <c r="B34" s="21"/>
      <c r="C34" s="34" t="s">
        <v>18</v>
      </c>
      <c r="D34" s="74"/>
      <c r="E34" s="74"/>
      <c r="F34" s="11"/>
      <c r="G34" s="11"/>
      <c r="H34" s="11"/>
      <c r="I34" s="12"/>
      <c r="J34" s="50" t="s">
        <v>28</v>
      </c>
      <c r="K34" s="89">
        <v>8</v>
      </c>
      <c r="L34" s="82" t="s">
        <v>75</v>
      </c>
      <c r="M34" s="22">
        <v>5</v>
      </c>
      <c r="N34" s="100">
        <v>3</v>
      </c>
      <c r="O34" s="22">
        <v>1</v>
      </c>
      <c r="P34" s="22">
        <v>0</v>
      </c>
      <c r="Q34" s="22">
        <v>2</v>
      </c>
      <c r="R34" s="22">
        <v>0</v>
      </c>
      <c r="S34" s="22">
        <v>34</v>
      </c>
      <c r="T34" s="22">
        <v>38</v>
      </c>
      <c r="U34" s="22">
        <f t="shared" si="1"/>
        <v>-4</v>
      </c>
      <c r="V34" s="36"/>
      <c r="W34" s="36"/>
      <c r="X34" s="36"/>
      <c r="Y34" s="36"/>
    </row>
    <row r="35" spans="2:26" ht="15" customHeight="1">
      <c r="B35" s="21"/>
      <c r="C35" s="75"/>
      <c r="D35" s="76"/>
      <c r="E35" s="76"/>
      <c r="F35" s="76"/>
      <c r="G35" s="76"/>
      <c r="H35" s="76"/>
      <c r="I35" s="77"/>
      <c r="J35" s="50" t="s">
        <v>28</v>
      </c>
      <c r="K35" s="87">
        <v>9</v>
      </c>
      <c r="L35" s="82" t="s">
        <v>74</v>
      </c>
      <c r="M35" s="22">
        <v>4</v>
      </c>
      <c r="N35" s="22">
        <v>4</v>
      </c>
      <c r="O35" s="22">
        <v>0</v>
      </c>
      <c r="P35" s="22">
        <v>0</v>
      </c>
      <c r="Q35" s="22">
        <v>4</v>
      </c>
      <c r="R35" s="22">
        <v>0</v>
      </c>
      <c r="S35" s="22">
        <v>26</v>
      </c>
      <c r="T35" s="22">
        <v>70</v>
      </c>
      <c r="U35" s="22">
        <f t="shared" si="1"/>
        <v>-44</v>
      </c>
      <c r="V35" s="36"/>
      <c r="W35" s="36"/>
      <c r="X35" s="36"/>
      <c r="Y35" s="36"/>
      <c r="Z35" s="36"/>
    </row>
    <row r="36" spans="2:26" ht="15" customHeight="1">
      <c r="B36" s="21"/>
      <c r="J36" s="51" t="s">
        <v>25</v>
      </c>
      <c r="K36" s="52"/>
      <c r="L36" s="49"/>
      <c r="M36" s="49"/>
      <c r="N36" s="49"/>
      <c r="O36" s="49"/>
      <c r="P36" s="49"/>
      <c r="Q36" s="49"/>
      <c r="R36" s="36"/>
      <c r="S36" s="36"/>
      <c r="T36" s="36" t="s">
        <v>85</v>
      </c>
      <c r="U36" s="137">
        <f>SUM(U27:U35)</f>
        <v>0</v>
      </c>
      <c r="V36" s="36"/>
      <c r="W36" s="36"/>
      <c r="X36" s="36"/>
      <c r="Y36" s="36"/>
      <c r="Z36" s="36"/>
    </row>
    <row r="37" spans="2:26" ht="15" customHeight="1">
      <c r="B37" s="21"/>
      <c r="C37" s="130" t="s">
        <v>21</v>
      </c>
      <c r="D37" s="131"/>
      <c r="E37"/>
      <c r="F37"/>
      <c r="G37"/>
      <c r="H37"/>
      <c r="I37"/>
      <c r="J37" s="36"/>
      <c r="K37" s="53" t="s">
        <v>29</v>
      </c>
      <c r="L37" s="13"/>
      <c r="M37" s="55" t="s">
        <v>32</v>
      </c>
      <c r="N37" s="41"/>
      <c r="O37" s="41"/>
      <c r="P37" s="41"/>
      <c r="Q37" s="41"/>
      <c r="R37" s="41"/>
      <c r="S37" s="41"/>
      <c r="T37" s="41"/>
      <c r="U37" s="42"/>
      <c r="V37" s="36"/>
      <c r="W37" s="36"/>
      <c r="X37" s="36"/>
      <c r="Y37" s="36"/>
      <c r="Z37" s="36"/>
    </row>
    <row r="38" spans="2:26" ht="15" customHeight="1">
      <c r="B38" s="21"/>
      <c r="C38" s="33" t="s">
        <v>80</v>
      </c>
      <c r="D38" s="56" t="s">
        <v>81</v>
      </c>
      <c r="E38"/>
      <c r="F38"/>
      <c r="G38"/>
      <c r="H38"/>
      <c r="I38"/>
      <c r="J38" s="36"/>
      <c r="K38" s="54" t="s">
        <v>31</v>
      </c>
      <c r="L38" s="43"/>
      <c r="M38" s="43"/>
      <c r="N38" s="43"/>
      <c r="O38" s="43"/>
      <c r="P38" s="43"/>
      <c r="Q38" s="43"/>
      <c r="R38" s="43"/>
      <c r="S38" s="43"/>
      <c r="T38" s="43"/>
      <c r="U38" s="44"/>
      <c r="V38" s="36"/>
      <c r="W38" s="36"/>
      <c r="X38" s="36"/>
      <c r="Y38" s="36"/>
      <c r="Z38" s="36"/>
    </row>
    <row r="39" spans="2:26" ht="15" customHeight="1">
      <c r="C39" s="15" t="s">
        <v>17</v>
      </c>
      <c r="D39" s="98" t="s">
        <v>82</v>
      </c>
      <c r="E39"/>
      <c r="F39"/>
      <c r="G39"/>
      <c r="H39"/>
      <c r="I39"/>
      <c r="J39"/>
      <c r="K39" s="125" t="s">
        <v>30</v>
      </c>
      <c r="L39" s="126"/>
      <c r="M39" s="127" t="s">
        <v>83</v>
      </c>
      <c r="N39" s="128"/>
      <c r="O39" s="128"/>
      <c r="P39" s="128"/>
      <c r="Q39" s="128"/>
      <c r="R39" s="128"/>
      <c r="S39" s="128"/>
      <c r="T39" s="128"/>
      <c r="U39" s="129"/>
      <c r="V39" s="11"/>
    </row>
    <row r="40" spans="2:26" ht="15" customHeight="1">
      <c r="F40"/>
      <c r="G40"/>
      <c r="H40"/>
      <c r="I40"/>
      <c r="J40"/>
      <c r="K40" s="105"/>
      <c r="L40" s="106"/>
      <c r="M40" s="108" t="s">
        <v>84</v>
      </c>
      <c r="N40" s="106"/>
      <c r="O40" s="106"/>
      <c r="P40" s="106"/>
      <c r="Q40" s="106"/>
      <c r="R40" s="106"/>
      <c r="S40" s="106"/>
      <c r="T40" s="106"/>
      <c r="U40" s="107"/>
    </row>
    <row r="41" spans="2:26" ht="15" customHeight="1">
      <c r="F41"/>
      <c r="G41"/>
      <c r="H41"/>
      <c r="I41"/>
      <c r="J41"/>
      <c r="K41" s="40"/>
      <c r="L41" s="27"/>
      <c r="M41" s="11"/>
      <c r="N41" s="20"/>
      <c r="O41" s="20"/>
      <c r="P41" s="20"/>
      <c r="Q41" s="20"/>
      <c r="R41" s="20"/>
      <c r="S41" s="20"/>
      <c r="T41" s="20"/>
      <c r="U41" s="20"/>
    </row>
    <row r="42" spans="2:26" ht="15" customHeight="1">
      <c r="F42"/>
      <c r="G42"/>
      <c r="H42"/>
      <c r="I42"/>
      <c r="J42"/>
      <c r="K42" s="40"/>
      <c r="L42" s="29"/>
      <c r="M42" s="27"/>
      <c r="N42" s="27"/>
      <c r="O42" s="27"/>
      <c r="P42" s="27"/>
      <c r="Q42" s="27"/>
      <c r="R42" s="28"/>
      <c r="S42" s="28"/>
      <c r="T42" s="28"/>
      <c r="U42" s="28"/>
    </row>
    <row r="43" spans="2:26" ht="15" customHeight="1">
      <c r="F43"/>
      <c r="G43"/>
      <c r="H43"/>
      <c r="I43"/>
      <c r="J43"/>
      <c r="K43" s="40"/>
      <c r="L43" s="29"/>
      <c r="M43" s="29"/>
      <c r="N43" s="29"/>
      <c r="O43" s="29"/>
      <c r="P43" s="29"/>
      <c r="Q43" s="29"/>
      <c r="R43" s="30"/>
      <c r="S43" s="30"/>
      <c r="T43" s="30"/>
      <c r="U43" s="30"/>
    </row>
  </sheetData>
  <mergeCells count="20">
    <mergeCell ref="K39:L39"/>
    <mergeCell ref="M39:U39"/>
    <mergeCell ref="K2:U2"/>
    <mergeCell ref="K4:U4"/>
    <mergeCell ref="K5:U5"/>
    <mergeCell ref="K6:U7"/>
    <mergeCell ref="K3:U3"/>
    <mergeCell ref="E14:I14"/>
    <mergeCell ref="E26:F27"/>
    <mergeCell ref="H26:I27"/>
    <mergeCell ref="C37:D37"/>
    <mergeCell ref="K8:L8"/>
    <mergeCell ref="K26:L26"/>
    <mergeCell ref="C19:D19"/>
    <mergeCell ref="K24:U25"/>
    <mergeCell ref="K21:L21"/>
    <mergeCell ref="M21:U21"/>
    <mergeCell ref="E33:I33"/>
    <mergeCell ref="E8:F9"/>
    <mergeCell ref="H8:I9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31745" r:id="rId3"/>
    <oleObject progId="MSPhotoEd.3" shapeId="31746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G A B</vt:lpstr>
      <vt:lpstr>G C D </vt:lpstr>
      <vt:lpstr>Feuil1</vt:lpstr>
      <vt:lpstr>Feuil2</vt:lpstr>
      <vt:lpstr>Feuil3</vt:lpstr>
      <vt:lpstr>'G A B'!Zone_d_impression</vt:lpstr>
      <vt:lpstr>'G C D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2014-05-24T15:51:49Z</cp:lastPrinted>
  <dcterms:created xsi:type="dcterms:W3CDTF">1996-10-21T11:03:58Z</dcterms:created>
  <dcterms:modified xsi:type="dcterms:W3CDTF">2014-06-16T14:34:26Z</dcterms:modified>
</cp:coreProperties>
</file>