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féminines" sheetId="5" r:id="rId1"/>
  </sheets>
  <calcPr calcId="125725"/>
</workbook>
</file>

<file path=xl/calcChain.xml><?xml version="1.0" encoding="utf-8"?>
<calcChain xmlns="http://schemas.openxmlformats.org/spreadsheetml/2006/main">
  <c r="E8" i="5"/>
  <c r="E9"/>
  <c r="E10"/>
  <c r="E11"/>
  <c r="E12"/>
  <c r="E13"/>
  <c r="L13"/>
  <c r="D13"/>
  <c r="L12"/>
  <c r="D12"/>
  <c r="L11"/>
  <c r="D11"/>
  <c r="L10"/>
  <c r="D10"/>
  <c r="L9"/>
  <c r="D9"/>
  <c r="L8"/>
  <c r="D8"/>
  <c r="L7"/>
  <c r="E7"/>
  <c r="D7"/>
  <c r="L14" l="1"/>
</calcChain>
</file>

<file path=xl/sharedStrings.xml><?xml version="1.0" encoding="utf-8"?>
<sst xmlns="http://schemas.openxmlformats.org/spreadsheetml/2006/main" count="66" uniqueCount="60">
  <si>
    <t>Rencontres et résultats</t>
  </si>
  <si>
    <t>14h30</t>
  </si>
  <si>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</si>
  <si>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</si>
  <si>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</si>
  <si>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</si>
  <si>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</si>
  <si>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</si>
  <si>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</si>
  <si>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</si>
  <si>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</si>
  <si>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</si>
  <si>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</si>
  <si>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</si>
  <si>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Championnat départemental des clubs 2014</t>
  </si>
  <si>
    <t>ORVAL</t>
  </si>
  <si>
    <t>D1</t>
  </si>
  <si>
    <t>D2</t>
  </si>
  <si>
    <r>
      <t>1</t>
    </r>
    <r>
      <rPr>
        <b/>
        <u/>
        <vertAlign val="superscript"/>
        <sz val="20"/>
        <color theme="1"/>
        <rFont val="Calibri"/>
        <family val="2"/>
        <scheme val="minor"/>
      </rPr>
      <t>ère</t>
    </r>
    <r>
      <rPr>
        <b/>
        <u/>
        <sz val="20"/>
        <color theme="1"/>
        <rFont val="Calibri"/>
        <family val="2"/>
        <scheme val="minor"/>
      </rPr>
      <t xml:space="preserve"> division féminine</t>
    </r>
  </si>
  <si>
    <r>
      <rPr>
        <sz val="12"/>
        <rFont val="Times New Roman"/>
        <family val="1"/>
      </rPr>
      <t xml:space="preserve">Vierzon C.B: </t>
    </r>
    <r>
      <rPr>
        <sz val="12"/>
        <color rgb="FFFF0000"/>
        <rFont val="Times New Roman"/>
        <family val="1"/>
      </rPr>
      <t>exempt</t>
    </r>
  </si>
  <si>
    <r>
      <t xml:space="preserve">Meillant - </t>
    </r>
    <r>
      <rPr>
        <b/>
        <sz val="12"/>
        <color theme="1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: 2 à </t>
    </r>
    <r>
      <rPr>
        <b/>
        <sz val="12"/>
        <color theme="1"/>
        <rFont val="Times New Roman"/>
        <family val="1"/>
      </rPr>
      <t>22</t>
    </r>
  </si>
  <si>
    <r>
      <rPr>
        <sz val="12"/>
        <rFont val="Times New Roman"/>
        <family val="1"/>
      </rPr>
      <t xml:space="preserve">Meillant: </t>
    </r>
    <r>
      <rPr>
        <sz val="12"/>
        <color rgb="FFFF0000"/>
        <rFont val="Times New Roman"/>
        <family val="1"/>
      </rPr>
      <t>exempt</t>
    </r>
  </si>
  <si>
    <r>
      <rPr>
        <sz val="12"/>
        <color rgb="FF00B0F0"/>
        <rFont val="Times New Roman"/>
        <family val="1"/>
      </rPr>
      <t>Orval</t>
    </r>
    <r>
      <rPr>
        <sz val="12"/>
        <rFont val="Times New Roman"/>
        <family val="1"/>
      </rPr>
      <t xml:space="preserve">: </t>
    </r>
    <r>
      <rPr>
        <sz val="12"/>
        <color rgb="FFFF0000"/>
        <rFont val="Times New Roman"/>
        <family val="1"/>
      </rPr>
      <t>exempt</t>
    </r>
  </si>
  <si>
    <t>St Doulchard - Meillant:</t>
  </si>
  <si>
    <t>Marmagne - Vierzon C.B:</t>
  </si>
  <si>
    <r>
      <t xml:space="preserve">    St Doulchard - </t>
    </r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>:</t>
    </r>
  </si>
  <si>
    <t xml:space="preserve">    Vierzon C.B - Meillant:</t>
  </si>
  <si>
    <r>
      <t xml:space="preserve">St Doulchard: </t>
    </r>
    <r>
      <rPr>
        <sz val="12"/>
        <color rgb="FFFF0000"/>
        <rFont val="Times New Roman"/>
        <family val="1"/>
      </rPr>
      <t>exempt</t>
    </r>
  </si>
  <si>
    <r>
      <t xml:space="preserve">Vierzon C.B - </t>
    </r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>:</t>
    </r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</si>
  <si>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 </t>
    </r>
    <r>
      <rPr>
        <sz val="12"/>
        <rFont val="Times New Roman"/>
        <family val="1"/>
      </rPr>
      <t>Marmagne:</t>
    </r>
    <r>
      <rPr>
        <sz val="12"/>
        <color rgb="FF7030A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exempt</t>
    </r>
    <r>
      <rPr>
        <sz val="12"/>
        <color rgb="FF7030A0"/>
        <rFont val="Times New Roman"/>
        <family val="1"/>
      </rPr>
      <t xml:space="preserve"> </t>
    </r>
  </si>
  <si>
    <r>
      <t xml:space="preserve">    </t>
    </r>
    <r>
      <rPr>
        <sz val="12"/>
        <rFont val="Times New Roman"/>
        <family val="1"/>
      </rPr>
      <t>Vierzon C.B - St Doulchard</t>
    </r>
    <r>
      <rPr>
        <sz val="12"/>
        <color theme="1"/>
        <rFont val="Times New Roman"/>
        <family val="1"/>
      </rPr>
      <t>:</t>
    </r>
  </si>
  <si>
    <t>MARMAGNE</t>
  </si>
  <si>
    <t>BOURGES B.A.C</t>
  </si>
  <si>
    <t>ST DOULCHARD</t>
  </si>
  <si>
    <t>MEILLANT</t>
  </si>
  <si>
    <t>VIERZON C.B</t>
  </si>
  <si>
    <t>6 avril: journée 1 à ARGENT</t>
  </si>
  <si>
    <t>15 juin: journées 2 et 3 à ORVAL</t>
  </si>
  <si>
    <t>31 août: journées 4 et 5 à VALLENAY</t>
  </si>
  <si>
    <t>28 septembre: journées 6 et 7 à HERRY</t>
  </si>
  <si>
    <t>Règ.</t>
  </si>
  <si>
    <r>
      <rPr>
        <b/>
        <i/>
        <u/>
        <sz val="12"/>
        <color rgb="FF0070C0"/>
        <rFont val="Times New Roman"/>
        <family val="1"/>
      </rPr>
      <t>2015:</t>
    </r>
    <r>
      <rPr>
        <b/>
        <i/>
        <sz val="12"/>
        <rFont val="Times New Roman"/>
        <family val="1"/>
      </rPr>
      <t xml:space="preserve"> si aucune descente de ligue</t>
    </r>
  </si>
  <si>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Marmagne: </t>
    </r>
    <r>
      <rPr>
        <b/>
        <sz val="12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 à 8</t>
    </r>
  </si>
  <si>
    <r>
      <t xml:space="preserve">    </t>
    </r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Meillant</t>
    </r>
    <r>
      <rPr>
        <sz val="12"/>
        <color theme="1"/>
        <rFont val="Times New Roman"/>
        <family val="1"/>
      </rPr>
      <t xml:space="preserve">: 8 à </t>
    </r>
    <r>
      <rPr>
        <b/>
        <sz val="12"/>
        <color theme="1"/>
        <rFont val="Times New Roman"/>
        <family val="1"/>
      </rPr>
      <t>16</t>
    </r>
  </si>
  <si>
    <r>
      <t xml:space="preserve">    </t>
    </r>
    <r>
      <rPr>
        <sz val="12"/>
        <rFont val="Times New Roman"/>
        <family val="1"/>
      </rPr>
      <t xml:space="preserve">St Doulchard - </t>
    </r>
    <r>
      <rPr>
        <b/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: 10 à </t>
    </r>
    <r>
      <rPr>
        <b/>
        <sz val="12"/>
        <color theme="1"/>
        <rFont val="Times New Roman"/>
        <family val="1"/>
      </rPr>
      <t>14</t>
    </r>
  </si>
  <si>
    <t>BOURGES MOULON 2</t>
  </si>
  <si>
    <r>
      <t>Classement après la 3</t>
    </r>
    <r>
      <rPr>
        <b/>
        <i/>
        <u/>
        <vertAlign val="superscript"/>
        <sz val="14"/>
        <color theme="1"/>
        <rFont val="Times New Roman"/>
        <family val="1"/>
      </rPr>
      <t>ème</t>
    </r>
    <r>
      <rPr>
        <b/>
        <i/>
        <u/>
        <sz val="14"/>
        <color theme="1"/>
        <rFont val="Times New Roman"/>
        <family val="1"/>
      </rPr>
      <t xml:space="preserve"> journée</t>
    </r>
  </si>
  <si>
    <r>
      <t xml:space="preserve">Orval </t>
    </r>
    <r>
      <rPr>
        <sz val="12"/>
        <rFont val="Times New Roman"/>
        <family val="1"/>
      </rPr>
      <t xml:space="preserve">- </t>
    </r>
    <r>
      <rPr>
        <b/>
        <sz val="12"/>
        <rFont val="Times New Roman"/>
        <family val="1"/>
      </rPr>
      <t>Bourges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B.A.C: </t>
    </r>
    <r>
      <rPr>
        <sz val="12"/>
        <rFont val="Times New Roman"/>
        <family val="1"/>
      </rPr>
      <t xml:space="preserve">8 à </t>
    </r>
    <r>
      <rPr>
        <b/>
        <sz val="12"/>
        <rFont val="Times New Roman"/>
        <family val="1"/>
      </rPr>
      <t>16</t>
    </r>
  </si>
  <si>
    <r>
      <t xml:space="preserve">Bourges Moulon 2 </t>
    </r>
    <r>
      <rPr>
        <sz val="12"/>
        <color theme="1"/>
        <rFont val="Times New Roman"/>
        <family val="1"/>
      </rPr>
      <t xml:space="preserve">- St Doulchard: </t>
    </r>
    <r>
      <rPr>
        <b/>
        <sz val="12"/>
        <color theme="1"/>
        <rFont val="Times New Roman"/>
        <family val="1"/>
      </rPr>
      <t xml:space="preserve">20 </t>
    </r>
    <r>
      <rPr>
        <sz val="12"/>
        <color theme="1"/>
        <rFont val="Times New Roman"/>
        <family val="1"/>
      </rPr>
      <t>à 4</t>
    </r>
  </si>
  <si>
    <r>
      <rPr>
        <b/>
        <sz val="12"/>
        <rFont val="Times New Roman"/>
        <family val="1"/>
      </rPr>
      <t>Bourges Moulon 2</t>
    </r>
    <r>
      <rPr>
        <sz val="12"/>
        <rFont val="Times New Roman"/>
        <family val="1"/>
      </rPr>
      <t xml:space="preserve"> - Vierzon C.B: </t>
    </r>
    <r>
      <rPr>
        <b/>
        <sz val="12"/>
        <rFont val="Times New Roman"/>
        <family val="1"/>
      </rPr>
      <t>18</t>
    </r>
    <r>
      <rPr>
        <sz val="12"/>
        <rFont val="Times New Roman"/>
        <family val="1"/>
      </rPr>
      <t xml:space="preserve"> à 6</t>
    </r>
  </si>
  <si>
    <r>
      <rPr>
        <b/>
        <sz val="12"/>
        <color theme="1"/>
        <rFont val="Times New Roman"/>
        <family val="1"/>
      </rPr>
      <t>Bourges B.A.C</t>
    </r>
    <r>
      <rPr>
        <sz val="12"/>
        <color theme="1"/>
        <rFont val="Times New Roman"/>
        <family val="1"/>
      </rPr>
      <t xml:space="preserve"> - St Doulchard: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6</t>
    </r>
  </si>
  <si>
    <t>Bourges B.A.C - Bourges Moulon 2:</t>
  </si>
  <si>
    <t>Marmagne - Bourges B.A.C:</t>
  </si>
  <si>
    <t>Meillant - Bourges Moulon 2:</t>
  </si>
  <si>
    <r>
      <t xml:space="preserve">    </t>
    </r>
    <r>
      <rPr>
        <b/>
        <sz val="12"/>
        <color theme="1"/>
        <rFont val="Times New Roman"/>
        <family val="1"/>
      </rPr>
      <t>Bourges B.A.C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Vierzon C.B</t>
    </r>
    <r>
      <rPr>
        <sz val="12"/>
        <color theme="1"/>
        <rFont val="Times New Roman"/>
        <family val="1"/>
      </rPr>
      <t xml:space="preserve">: </t>
    </r>
    <r>
      <rPr>
        <b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12</t>
    </r>
  </si>
  <si>
    <r>
      <t>14h30</t>
    </r>
    <r>
      <rPr>
        <sz val="12"/>
        <color rgb="FF7030A0"/>
        <rFont val="Times New Roman"/>
        <family val="1"/>
      </rPr>
      <t xml:space="preserve">  </t>
    </r>
    <r>
      <rPr>
        <sz val="12"/>
        <rFont val="Times New Roman"/>
        <family val="1"/>
      </rPr>
      <t>Bourges</t>
    </r>
    <r>
      <rPr>
        <sz val="12"/>
        <color rgb="FF7030A0"/>
        <rFont val="Times New Roman"/>
        <family val="1"/>
      </rPr>
      <t xml:space="preserve"> </t>
    </r>
    <r>
      <rPr>
        <sz val="12"/>
        <rFont val="Times New Roman"/>
        <family val="1"/>
      </rPr>
      <t xml:space="preserve">Moulon: </t>
    </r>
    <r>
      <rPr>
        <sz val="12"/>
        <color rgb="FFFF0000"/>
        <rFont val="Times New Roman"/>
        <family val="1"/>
      </rPr>
      <t>exempt</t>
    </r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</si>
  <si>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 </t>
    </r>
    <r>
      <rPr>
        <sz val="12"/>
        <rFont val="Times New Roman"/>
        <family val="1"/>
      </rPr>
      <t>Bourges</t>
    </r>
    <r>
      <rPr>
        <sz val="12"/>
        <color rgb="FF7030A0"/>
        <rFont val="Times New Roman"/>
        <family val="1"/>
      </rPr>
      <t xml:space="preserve"> </t>
    </r>
    <r>
      <rPr>
        <sz val="12"/>
        <rFont val="Times New Roman"/>
        <family val="1"/>
      </rPr>
      <t>B.A.C:</t>
    </r>
    <r>
      <rPr>
        <sz val="12"/>
        <color rgb="FF7030A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exempt</t>
    </r>
    <r>
      <rPr>
        <sz val="12"/>
        <color rgb="FF7030A0"/>
        <rFont val="Times New Roman"/>
        <family val="1"/>
      </rPr>
      <t xml:space="preserve"> </t>
    </r>
  </si>
  <si>
    <r>
      <t xml:space="preserve">    </t>
    </r>
    <r>
      <rPr>
        <sz val="12"/>
        <rFont val="Times New Roman"/>
        <family val="1"/>
      </rPr>
      <t>Marmagne - Bourges Moulon 2</t>
    </r>
    <r>
      <rPr>
        <sz val="12"/>
        <color theme="1"/>
        <rFont val="Times New Roman"/>
        <family val="1"/>
      </rPr>
      <t>:</t>
    </r>
  </si>
  <si>
    <t xml:space="preserve">    Meillant - Bourges B.A.C:</t>
  </si>
  <si>
    <r>
      <t xml:space="preserve">    Bourges Moulon 2 - </t>
    </r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>:</t>
    </r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</si>
</sst>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20"/>
      <color theme="1"/>
      <name val="Calibri"/>
      <family val="2"/>
      <scheme val="minor"/>
    </font>
    <font>
      <b/>
      <i/>
      <u/>
      <sz val="14"/>
      <color theme="1"/>
      <name val="Times New Roman"/>
      <family val="1"/>
    </font>
    <font>
      <b/>
      <i/>
      <u/>
      <vertAlign val="superscript"/>
      <sz val="14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B050"/>
      <name val="Times New Roman"/>
      <family val="1"/>
    </font>
    <font>
      <b/>
      <sz val="8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00B050"/>
      <name val="Times New Roman"/>
      <family val="1"/>
    </font>
    <font>
      <b/>
      <i/>
      <u/>
      <sz val="12"/>
      <color rgb="FF7030A0"/>
      <name val="Times New Roman"/>
      <family val="1"/>
    </font>
    <font>
      <sz val="12"/>
      <color rgb="FF0070C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u/>
      <sz val="12"/>
      <color rgb="FF0070C0"/>
      <name val="Times New Roman"/>
      <family val="1"/>
    </font>
    <font>
      <i/>
      <u/>
      <sz val="12"/>
      <color rgb="FF7030A0"/>
      <name val="Times New Roman"/>
      <family val="1"/>
    </font>
    <font>
      <i/>
      <sz val="12"/>
      <color theme="1"/>
      <name val="Times New Roman"/>
      <family val="1"/>
    </font>
    <font>
      <sz val="12"/>
      <color rgb="FF7030A0"/>
      <name val="Times New Roman"/>
      <family val="1"/>
    </font>
    <font>
      <b/>
      <sz val="12"/>
      <color rgb="FFC00000"/>
      <name val="Times New Roman"/>
      <family val="1"/>
    </font>
    <font>
      <b/>
      <i/>
      <sz val="12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color rgb="FFC00000"/>
      <name val="Times New Roman"/>
      <family val="1"/>
    </font>
    <font>
      <b/>
      <u/>
      <vertAlign val="superscript"/>
      <sz val="20"/>
      <color theme="1"/>
      <name val="Calibri"/>
      <family val="2"/>
      <scheme val="minor"/>
    </font>
    <font>
      <sz val="12"/>
      <color rgb="FF00B0F0"/>
      <name val="Times New Roman"/>
      <family val="1"/>
    </font>
    <font>
      <sz val="5"/>
      <color theme="1"/>
      <name val="Times New Roman"/>
      <family val="1"/>
    </font>
    <font>
      <b/>
      <i/>
      <sz val="12"/>
      <color rgb="FF0070C0"/>
      <name val="Times New Roman"/>
      <family val="1"/>
    </font>
    <font>
      <b/>
      <sz val="12"/>
      <color rgb="FF00B0F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/>
    <xf numFmtId="0" fontId="9" fillId="0" borderId="0" xfId="0" applyFont="1" applyAlignment="1"/>
    <xf numFmtId="0" fontId="8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/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3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9" fillId="0" borderId="0" xfId="0" applyFont="1" applyAlignment="1"/>
    <xf numFmtId="0" fontId="20" fillId="0" borderId="0" xfId="0" applyFont="1" applyAlignment="1"/>
    <xf numFmtId="0" fontId="23" fillId="0" borderId="0" xfId="0" applyFont="1" applyAlignment="1"/>
    <xf numFmtId="0" fontId="4" fillId="0" borderId="0" xfId="0" applyFont="1" applyAlignment="1"/>
    <xf numFmtId="0" fontId="2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23" fillId="0" borderId="0" xfId="0" applyFont="1" applyFill="1" applyAlignment="1"/>
    <xf numFmtId="0" fontId="21" fillId="0" borderId="0" xfId="0" applyFont="1" applyAlignment="1"/>
    <xf numFmtId="0" fontId="27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4" fillId="0" borderId="0" xfId="0" applyFont="1" applyAlignment="1"/>
    <xf numFmtId="0" fontId="16" fillId="0" borderId="10" xfId="0" applyFont="1" applyBorder="1" applyAlignment="1">
      <alignment horizontal="left" vertical="center"/>
    </xf>
    <xf numFmtId="0" fontId="15" fillId="3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33" fillId="0" borderId="0" xfId="0" applyFont="1"/>
    <xf numFmtId="0" fontId="34" fillId="0" borderId="4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35" fillId="3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19" fillId="0" borderId="0" xfId="0" applyFont="1" applyFill="1" applyAlignment="1"/>
    <xf numFmtId="0" fontId="18" fillId="0" borderId="12" xfId="0" applyFont="1" applyBorder="1" applyAlignment="1">
      <alignment horizontal="center" vertical="center"/>
    </xf>
    <xf numFmtId="22" fontId="28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49" fontId="19" fillId="0" borderId="0" xfId="0" applyNumberFormat="1" applyFont="1" applyFill="1" applyAlignment="1">
      <alignment horizontal="left" vertical="center"/>
    </xf>
    <xf numFmtId="0" fontId="3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22" fontId="28" fillId="0" borderId="0" xfId="0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1" fillId="0" borderId="0" xfId="0" applyFont="1" applyFill="1" applyAlignment="1">
      <alignment horizontal="left"/>
    </xf>
    <xf numFmtId="0" fontId="21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41"/>
  <sheetViews>
    <sheetView tabSelected="1" topLeftCell="A4" workbookViewId="0">
      <selection activeCell="O11" sqref="O11"/>
    </sheetView>
  </sheetViews>
  <sheetFormatPr baseColWidth="10" defaultRowHeight="12.75"/>
  <cols>
    <col min="1" max="1" width="10.7109375" style="1" customWidth="1"/>
    <col min="2" max="2" width="6.7109375" style="4" customWidth="1"/>
    <col min="3" max="3" width="25" style="4" bestFit="1" customWidth="1"/>
    <col min="4" max="9" width="4.7109375" style="1" customWidth="1"/>
    <col min="10" max="10" width="5.7109375" style="1" customWidth="1"/>
    <col min="11" max="11" width="7.140625" style="1" bestFit="1" customWidth="1"/>
    <col min="12" max="12" width="7.140625" style="1" customWidth="1"/>
    <col min="13" max="13" width="6.42578125" style="1" bestFit="1" customWidth="1"/>
    <col min="14" max="14" width="12.5703125" style="1" customWidth="1"/>
    <col min="15" max="16384" width="11.42578125" style="1"/>
  </cols>
  <sheetData>
    <row r="1" spans="2:14" ht="26.25">
      <c r="B1" s="68" t="s">
        <v>14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11"/>
    </row>
    <row r="2" spans="2:14" ht="29.25">
      <c r="B2" s="69" t="s">
        <v>18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12"/>
    </row>
    <row r="3" spans="2:14" s="7" customFormat="1" ht="11.25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14"/>
    </row>
    <row r="4" spans="2:14" ht="23.25">
      <c r="B4" s="70" t="s">
        <v>46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13"/>
    </row>
    <row r="5" spans="2:14" s="7" customFormat="1" ht="12" thickBot="1">
      <c r="B5" s="10"/>
      <c r="C5" s="10"/>
    </row>
    <row r="6" spans="2:14" s="5" customFormat="1" ht="16.5" thickBot="1">
      <c r="B6" s="20" t="s">
        <v>3</v>
      </c>
      <c r="C6" s="21" t="s">
        <v>13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  <c r="M6" s="54">
        <v>2015</v>
      </c>
    </row>
    <row r="7" spans="2:14" s="3" customFormat="1" ht="15.75">
      <c r="B7" s="59">
        <v>1</v>
      </c>
      <c r="C7" s="22" t="s">
        <v>32</v>
      </c>
      <c r="D7" s="23">
        <f>(F7*3)+(G7*2)+(H7*1)+(I7*0)</f>
        <v>8</v>
      </c>
      <c r="E7" s="23">
        <f>F7+G7+H7+I7</f>
        <v>3</v>
      </c>
      <c r="F7" s="24">
        <v>2</v>
      </c>
      <c r="G7" s="24">
        <v>1</v>
      </c>
      <c r="H7" s="24">
        <v>0</v>
      </c>
      <c r="I7" s="24">
        <v>0</v>
      </c>
      <c r="J7" s="24">
        <v>46</v>
      </c>
      <c r="K7" s="24">
        <v>26</v>
      </c>
      <c r="L7" s="23">
        <f>J7-K7</f>
        <v>20</v>
      </c>
      <c r="M7" s="51" t="s">
        <v>40</v>
      </c>
    </row>
    <row r="8" spans="2:14" s="3" customFormat="1" ht="15.75">
      <c r="B8" s="25">
        <v>2</v>
      </c>
      <c r="C8" s="26" t="s">
        <v>31</v>
      </c>
      <c r="D8" s="27">
        <f t="shared" ref="D8:D13" si="0">(F8*3)+(G8*2)+(H8*1)+(I8*0)</f>
        <v>7</v>
      </c>
      <c r="E8" s="27">
        <f t="shared" ref="E8:E13" si="1">F8+G8+H8+I8</f>
        <v>3</v>
      </c>
      <c r="F8" s="28">
        <v>2</v>
      </c>
      <c r="G8" s="28">
        <v>0</v>
      </c>
      <c r="H8" s="28">
        <v>1</v>
      </c>
      <c r="I8" s="28">
        <v>0</v>
      </c>
      <c r="J8" s="28">
        <v>44</v>
      </c>
      <c r="K8" s="28">
        <v>28</v>
      </c>
      <c r="L8" s="27">
        <f t="shared" ref="L8:L13" si="2">J8-K8</f>
        <v>16</v>
      </c>
      <c r="M8" s="43" t="s">
        <v>16</v>
      </c>
    </row>
    <row r="9" spans="2:14" s="3" customFormat="1" ht="15.75">
      <c r="B9" s="25">
        <v>3</v>
      </c>
      <c r="C9" s="29" t="s">
        <v>45</v>
      </c>
      <c r="D9" s="27">
        <f t="shared" si="0"/>
        <v>6</v>
      </c>
      <c r="E9" s="27">
        <f t="shared" si="1"/>
        <v>2</v>
      </c>
      <c r="F9" s="28">
        <v>2</v>
      </c>
      <c r="G9" s="28">
        <v>0</v>
      </c>
      <c r="H9" s="28">
        <v>0</v>
      </c>
      <c r="I9" s="28">
        <v>0</v>
      </c>
      <c r="J9" s="28">
        <v>38</v>
      </c>
      <c r="K9" s="28">
        <v>10</v>
      </c>
      <c r="L9" s="27">
        <f t="shared" si="2"/>
        <v>28</v>
      </c>
      <c r="M9" s="43" t="s">
        <v>16</v>
      </c>
    </row>
    <row r="10" spans="2:14" s="3" customFormat="1" ht="15.75">
      <c r="B10" s="25">
        <v>4</v>
      </c>
      <c r="C10" s="55" t="s">
        <v>15</v>
      </c>
      <c r="D10" s="56">
        <f t="shared" si="0"/>
        <v>5</v>
      </c>
      <c r="E10" s="56">
        <f t="shared" si="1"/>
        <v>3</v>
      </c>
      <c r="F10" s="57">
        <v>1</v>
      </c>
      <c r="G10" s="57">
        <v>0</v>
      </c>
      <c r="H10" s="57">
        <v>2</v>
      </c>
      <c r="I10" s="57">
        <v>0</v>
      </c>
      <c r="J10" s="57">
        <v>32</v>
      </c>
      <c r="K10" s="57">
        <v>40</v>
      </c>
      <c r="L10" s="56">
        <f t="shared" si="2"/>
        <v>-8</v>
      </c>
      <c r="M10" s="43" t="s">
        <v>16</v>
      </c>
    </row>
    <row r="11" spans="2:14" s="3" customFormat="1" ht="15.75">
      <c r="B11" s="25">
        <v>5</v>
      </c>
      <c r="C11" s="29" t="s">
        <v>34</v>
      </c>
      <c r="D11" s="27">
        <f t="shared" si="0"/>
        <v>4</v>
      </c>
      <c r="E11" s="27">
        <f t="shared" si="1"/>
        <v>2</v>
      </c>
      <c r="F11" s="28">
        <v>1</v>
      </c>
      <c r="G11" s="28">
        <v>0</v>
      </c>
      <c r="H11" s="28">
        <v>1</v>
      </c>
      <c r="I11" s="28">
        <v>0</v>
      </c>
      <c r="J11" s="28">
        <v>18</v>
      </c>
      <c r="K11" s="28">
        <v>30</v>
      </c>
      <c r="L11" s="27">
        <f t="shared" si="2"/>
        <v>-12</v>
      </c>
      <c r="M11" s="43" t="s">
        <v>16</v>
      </c>
    </row>
    <row r="12" spans="2:14" s="3" customFormat="1" ht="15.75">
      <c r="B12" s="25">
        <v>6</v>
      </c>
      <c r="C12" s="29" t="s">
        <v>35</v>
      </c>
      <c r="D12" s="27">
        <f t="shared" si="0"/>
        <v>3</v>
      </c>
      <c r="E12" s="27">
        <f t="shared" si="1"/>
        <v>2</v>
      </c>
      <c r="F12" s="28">
        <v>0</v>
      </c>
      <c r="G12" s="28">
        <v>1</v>
      </c>
      <c r="H12" s="28">
        <v>1</v>
      </c>
      <c r="I12" s="28">
        <v>0</v>
      </c>
      <c r="J12" s="28">
        <v>18</v>
      </c>
      <c r="K12" s="28">
        <v>30</v>
      </c>
      <c r="L12" s="27">
        <f t="shared" si="2"/>
        <v>-12</v>
      </c>
      <c r="M12" s="43" t="s">
        <v>16</v>
      </c>
    </row>
    <row r="13" spans="2:14" s="3" customFormat="1" ht="16.5" thickBot="1">
      <c r="B13" s="42">
        <v>7</v>
      </c>
      <c r="C13" s="48" t="s">
        <v>33</v>
      </c>
      <c r="D13" s="49">
        <f t="shared" si="0"/>
        <v>3</v>
      </c>
      <c r="E13" s="49">
        <f t="shared" si="1"/>
        <v>3</v>
      </c>
      <c r="F13" s="50">
        <v>0</v>
      </c>
      <c r="G13" s="50">
        <v>0</v>
      </c>
      <c r="H13" s="50">
        <v>3</v>
      </c>
      <c r="I13" s="50">
        <v>0</v>
      </c>
      <c r="J13" s="50">
        <v>20</v>
      </c>
      <c r="K13" s="50">
        <v>52</v>
      </c>
      <c r="L13" s="49">
        <f t="shared" si="2"/>
        <v>-32</v>
      </c>
      <c r="M13" s="44" t="s">
        <v>17</v>
      </c>
    </row>
    <row r="14" spans="2:14" s="33" customFormat="1" ht="15.75">
      <c r="B14" s="76" t="s">
        <v>41</v>
      </c>
      <c r="C14" s="76"/>
      <c r="D14" s="76"/>
      <c r="E14" s="60"/>
      <c r="F14" s="60"/>
      <c r="G14" s="60"/>
      <c r="H14" s="60"/>
      <c r="I14" s="60"/>
      <c r="J14" s="60"/>
      <c r="K14" s="60"/>
      <c r="L14" s="80">
        <f>SUM(L7:L13)</f>
        <v>0</v>
      </c>
      <c r="M14" s="60"/>
    </row>
    <row r="15" spans="2:14" s="15" customFormat="1" ht="11.25">
      <c r="B15" s="16"/>
      <c r="C15" s="18"/>
      <c r="D15" s="17"/>
      <c r="E15" s="17"/>
      <c r="F15" s="19"/>
      <c r="G15" s="19"/>
      <c r="H15" s="19"/>
      <c r="I15" s="19"/>
      <c r="J15" s="19"/>
      <c r="K15" s="19"/>
      <c r="L15" s="19"/>
      <c r="M15" s="16"/>
    </row>
    <row r="16" spans="2:14" s="33" customFormat="1" ht="15.75">
      <c r="B16" s="73" t="s">
        <v>0</v>
      </c>
      <c r="C16" s="73"/>
      <c r="D16" s="30"/>
      <c r="E16" s="30"/>
      <c r="F16" s="31"/>
      <c r="G16" s="31"/>
      <c r="H16" s="31"/>
      <c r="I16" s="31"/>
      <c r="J16" s="31"/>
      <c r="K16" s="31"/>
      <c r="L16" s="31"/>
      <c r="M16" s="32"/>
    </row>
    <row r="17" spans="2:14" s="53" customFormat="1" ht="8.25">
      <c r="B17" s="52"/>
      <c r="C17" s="52"/>
    </row>
    <row r="18" spans="2:14" s="33" customFormat="1" ht="15.75">
      <c r="B18" s="63" t="s">
        <v>36</v>
      </c>
      <c r="C18" s="63"/>
      <c r="D18" s="63"/>
      <c r="E18" s="63"/>
      <c r="H18" s="46"/>
      <c r="I18" s="46"/>
      <c r="J18" s="46"/>
      <c r="K18" s="46"/>
      <c r="L18" s="46"/>
      <c r="M18" s="46"/>
      <c r="N18" s="46"/>
    </row>
    <row r="19" spans="2:14" s="5" customFormat="1" ht="15.75">
      <c r="B19" s="34" t="s">
        <v>1</v>
      </c>
      <c r="C19" s="35" t="s">
        <v>19</v>
      </c>
      <c r="D19" s="36"/>
      <c r="E19" s="36"/>
      <c r="F19" s="36"/>
      <c r="H19" s="47"/>
      <c r="I19" s="47"/>
      <c r="J19" s="47"/>
      <c r="K19" s="47"/>
      <c r="L19" s="47"/>
    </row>
    <row r="20" spans="2:14" s="5" customFormat="1" ht="15.75">
      <c r="B20" s="2"/>
      <c r="C20" s="61" t="s">
        <v>20</v>
      </c>
      <c r="D20" s="61"/>
      <c r="E20" s="61"/>
      <c r="F20" s="37"/>
      <c r="H20" s="38"/>
      <c r="I20" s="37"/>
      <c r="J20" s="37"/>
      <c r="K20" s="37"/>
      <c r="L20" s="37"/>
      <c r="M20" s="37"/>
    </row>
    <row r="21" spans="2:14" s="5" customFormat="1" ht="15.75">
      <c r="C21" s="74" t="s">
        <v>48</v>
      </c>
      <c r="D21" s="74"/>
      <c r="E21" s="74"/>
      <c r="F21" s="74"/>
      <c r="H21" s="37"/>
      <c r="I21" s="37"/>
      <c r="J21" s="37"/>
      <c r="K21" s="37"/>
      <c r="L21" s="37"/>
      <c r="M21" s="37"/>
      <c r="N21" s="37"/>
    </row>
    <row r="22" spans="2:14" s="5" customFormat="1" ht="15.75">
      <c r="C22" s="64" t="s">
        <v>47</v>
      </c>
      <c r="D22" s="64"/>
      <c r="E22" s="64"/>
      <c r="F22" s="64"/>
      <c r="I22" s="37"/>
      <c r="J22" s="37"/>
      <c r="K22" s="37"/>
      <c r="L22" s="37"/>
      <c r="M22" s="37"/>
      <c r="N22" s="37"/>
    </row>
    <row r="23" spans="2:14" s="7" customFormat="1" ht="9" customHeight="1">
      <c r="C23" s="65"/>
      <c r="D23" s="65"/>
      <c r="E23" s="65"/>
      <c r="F23" s="65"/>
      <c r="G23" s="8"/>
      <c r="J23" s="9"/>
      <c r="K23" s="9"/>
      <c r="L23" s="9"/>
      <c r="M23" s="9"/>
      <c r="N23" s="9"/>
    </row>
    <row r="24" spans="2:14" s="5" customFormat="1" ht="15.75">
      <c r="B24" s="67" t="s">
        <v>37</v>
      </c>
      <c r="C24" s="67"/>
      <c r="D24" s="58"/>
      <c r="E24" s="58"/>
      <c r="F24" s="58"/>
      <c r="G24" s="34"/>
      <c r="H24" s="46"/>
      <c r="I24" s="46"/>
      <c r="J24" s="46"/>
      <c r="K24" s="46"/>
      <c r="L24" s="46"/>
      <c r="M24" s="46"/>
      <c r="N24" s="46"/>
    </row>
    <row r="25" spans="2:14" s="5" customFormat="1" ht="15.75">
      <c r="B25" s="34" t="s">
        <v>2</v>
      </c>
      <c r="C25" s="45" t="s">
        <v>21</v>
      </c>
      <c r="H25" s="62" t="s">
        <v>55</v>
      </c>
      <c r="I25" s="62"/>
      <c r="J25" s="62"/>
      <c r="K25" s="62"/>
      <c r="L25" s="62"/>
      <c r="M25" s="62"/>
    </row>
    <row r="26" spans="2:14" s="5" customFormat="1" ht="15.75">
      <c r="B26" s="36"/>
      <c r="C26" s="75" t="s">
        <v>49</v>
      </c>
      <c r="D26" s="75"/>
      <c r="E26" s="75"/>
      <c r="F26" s="75"/>
      <c r="I26" s="61" t="s">
        <v>43</v>
      </c>
      <c r="J26" s="61"/>
      <c r="K26" s="61"/>
      <c r="L26" s="61"/>
      <c r="M26" s="61"/>
    </row>
    <row r="27" spans="2:14" s="5" customFormat="1" ht="15.75">
      <c r="B27" s="2"/>
      <c r="C27" s="61" t="s">
        <v>42</v>
      </c>
      <c r="D27" s="61"/>
      <c r="E27" s="61"/>
      <c r="F27" s="61"/>
      <c r="H27" s="2"/>
      <c r="I27" s="61" t="s">
        <v>54</v>
      </c>
      <c r="J27" s="61"/>
      <c r="K27" s="61"/>
      <c r="L27" s="61"/>
      <c r="M27" s="61"/>
      <c r="N27" s="61"/>
    </row>
    <row r="28" spans="2:14" s="5" customFormat="1" ht="15.75">
      <c r="C28" s="61" t="s">
        <v>50</v>
      </c>
      <c r="D28" s="61"/>
      <c r="E28" s="61"/>
      <c r="F28" s="61"/>
      <c r="I28" s="61" t="s">
        <v>44</v>
      </c>
      <c r="J28" s="61"/>
      <c r="K28" s="61"/>
      <c r="L28" s="61"/>
      <c r="M28" s="61"/>
      <c r="N28" s="61"/>
    </row>
    <row r="29" spans="2:14" s="7" customFormat="1" ht="9" customHeight="1">
      <c r="C29" s="71"/>
      <c r="D29" s="71"/>
      <c r="E29" s="71"/>
      <c r="F29" s="71"/>
      <c r="J29" s="8"/>
      <c r="K29" s="8"/>
      <c r="L29" s="8"/>
      <c r="M29" s="8"/>
      <c r="N29" s="8"/>
    </row>
    <row r="30" spans="2:14" s="5" customFormat="1" ht="15.75">
      <c r="B30" s="66" t="s">
        <v>38</v>
      </c>
      <c r="C30" s="66"/>
      <c r="D30" s="66"/>
      <c r="E30" s="66"/>
      <c r="F30" s="66"/>
      <c r="G30" s="66"/>
      <c r="H30" s="77"/>
      <c r="I30" s="77"/>
      <c r="J30" s="77"/>
      <c r="K30" s="77"/>
      <c r="L30" s="77"/>
      <c r="M30" s="77"/>
      <c r="N30" s="77"/>
    </row>
    <row r="31" spans="2:14" s="5" customFormat="1" ht="15.75">
      <c r="B31" s="34" t="s">
        <v>2</v>
      </c>
      <c r="C31" s="61" t="s">
        <v>22</v>
      </c>
      <c r="D31" s="61"/>
      <c r="E31" s="61"/>
      <c r="F31" s="61"/>
      <c r="H31" s="78" t="s">
        <v>56</v>
      </c>
      <c r="I31" s="78"/>
      <c r="J31" s="78"/>
      <c r="K31" s="78"/>
      <c r="L31" s="78"/>
      <c r="M31" s="78"/>
      <c r="N31" s="37"/>
    </row>
    <row r="32" spans="2:14" s="5" customFormat="1" ht="15.75">
      <c r="B32" s="39"/>
      <c r="C32" s="61" t="s">
        <v>51</v>
      </c>
      <c r="D32" s="61"/>
      <c r="E32" s="61"/>
      <c r="F32" s="61"/>
      <c r="G32" s="61"/>
      <c r="I32" s="61" t="s">
        <v>25</v>
      </c>
      <c r="J32" s="61"/>
      <c r="K32" s="61"/>
      <c r="L32" s="61"/>
      <c r="M32" s="61"/>
    </row>
    <row r="33" spans="2:14" s="5" customFormat="1" ht="15.75">
      <c r="B33" s="40"/>
      <c r="C33" s="79" t="s">
        <v>23</v>
      </c>
      <c r="D33" s="79"/>
      <c r="E33" s="79"/>
      <c r="F33" s="79"/>
      <c r="I33" s="61" t="s">
        <v>57</v>
      </c>
      <c r="J33" s="61"/>
      <c r="K33" s="61"/>
      <c r="L33" s="61"/>
      <c r="M33" s="61"/>
      <c r="N33" s="61"/>
    </row>
    <row r="34" spans="2:14" s="5" customFormat="1" ht="15.75">
      <c r="C34" s="61" t="s">
        <v>24</v>
      </c>
      <c r="D34" s="61"/>
      <c r="E34" s="61"/>
      <c r="F34" s="61"/>
      <c r="I34" s="61" t="s">
        <v>26</v>
      </c>
      <c r="J34" s="61"/>
      <c r="K34" s="61"/>
      <c r="L34" s="61"/>
      <c r="M34" s="61"/>
      <c r="N34" s="37"/>
    </row>
    <row r="35" spans="2:14" s="7" customFormat="1" ht="9" customHeight="1">
      <c r="C35" s="71"/>
      <c r="D35" s="71"/>
      <c r="E35" s="71"/>
      <c r="F35" s="71"/>
      <c r="J35" s="8"/>
      <c r="K35" s="8"/>
      <c r="L35" s="8"/>
      <c r="M35" s="8"/>
      <c r="N35" s="8"/>
    </row>
    <row r="36" spans="2:14" s="5" customFormat="1" ht="15.75">
      <c r="B36" s="77" t="s">
        <v>39</v>
      </c>
      <c r="C36" s="77"/>
      <c r="D36" s="77"/>
      <c r="E36" s="77"/>
      <c r="F36" s="77"/>
      <c r="G36" s="77"/>
      <c r="H36" s="77"/>
      <c r="I36" s="46"/>
      <c r="J36" s="46"/>
      <c r="K36" s="46"/>
      <c r="L36" s="46"/>
      <c r="M36" s="46"/>
      <c r="N36" s="46"/>
    </row>
    <row r="37" spans="2:14" s="5" customFormat="1" ht="15.75">
      <c r="B37" s="34" t="s">
        <v>2</v>
      </c>
      <c r="C37" s="75" t="s">
        <v>27</v>
      </c>
      <c r="D37" s="75"/>
      <c r="E37" s="75"/>
      <c r="F37" s="75"/>
      <c r="H37" s="78" t="s">
        <v>29</v>
      </c>
      <c r="I37" s="78"/>
      <c r="J37" s="78"/>
      <c r="K37" s="78"/>
      <c r="L37" s="78"/>
      <c r="M37" s="78"/>
      <c r="N37" s="41"/>
    </row>
    <row r="38" spans="2:14" s="5" customFormat="1" ht="15.75">
      <c r="C38" s="61" t="s">
        <v>52</v>
      </c>
      <c r="D38" s="61"/>
      <c r="E38" s="61"/>
      <c r="F38" s="61"/>
      <c r="I38" s="61" t="s">
        <v>30</v>
      </c>
      <c r="J38" s="61"/>
      <c r="K38" s="61"/>
      <c r="L38" s="61"/>
      <c r="M38" s="61"/>
      <c r="N38" s="61"/>
    </row>
    <row r="39" spans="2:14" s="5" customFormat="1" ht="15.75">
      <c r="B39" s="39"/>
      <c r="C39" s="61" t="s">
        <v>28</v>
      </c>
      <c r="D39" s="61"/>
      <c r="E39" s="61"/>
      <c r="I39" s="61" t="s">
        <v>58</v>
      </c>
      <c r="J39" s="61"/>
      <c r="K39" s="61"/>
      <c r="L39" s="61"/>
      <c r="M39" s="61"/>
      <c r="N39" s="61"/>
    </row>
    <row r="40" spans="2:14" s="5" customFormat="1" ht="15.75">
      <c r="B40" s="39"/>
      <c r="C40" s="61" t="s">
        <v>53</v>
      </c>
      <c r="D40" s="61"/>
      <c r="E40" s="61"/>
      <c r="F40" s="61"/>
      <c r="I40" s="61" t="s">
        <v>59</v>
      </c>
      <c r="J40" s="61"/>
      <c r="K40" s="61"/>
      <c r="L40" s="61"/>
      <c r="M40" s="61"/>
      <c r="N40" s="61"/>
    </row>
    <row r="41" spans="2:14" s="7" customFormat="1" ht="9" customHeight="1">
      <c r="B41" s="6"/>
      <c r="C41" s="6"/>
    </row>
  </sheetData>
  <mergeCells count="40">
    <mergeCell ref="I34:M34"/>
    <mergeCell ref="H31:M31"/>
    <mergeCell ref="H37:M37"/>
    <mergeCell ref="I32:M32"/>
    <mergeCell ref="C37:F37"/>
    <mergeCell ref="C35:F35"/>
    <mergeCell ref="C33:F33"/>
    <mergeCell ref="B1:M1"/>
    <mergeCell ref="B2:M2"/>
    <mergeCell ref="B4:M4"/>
    <mergeCell ref="C29:F29"/>
    <mergeCell ref="B3:M3"/>
    <mergeCell ref="B16:C16"/>
    <mergeCell ref="C21:F21"/>
    <mergeCell ref="C26:F26"/>
    <mergeCell ref="I26:M26"/>
    <mergeCell ref="I28:N28"/>
    <mergeCell ref="B14:D14"/>
    <mergeCell ref="B18:E18"/>
    <mergeCell ref="C22:F22"/>
    <mergeCell ref="C20:E20"/>
    <mergeCell ref="C27:F27"/>
    <mergeCell ref="C23:F23"/>
    <mergeCell ref="B24:C24"/>
    <mergeCell ref="C38:F38"/>
    <mergeCell ref="C40:F40"/>
    <mergeCell ref="H25:M25"/>
    <mergeCell ref="I27:N27"/>
    <mergeCell ref="I33:N33"/>
    <mergeCell ref="I39:N39"/>
    <mergeCell ref="I40:N40"/>
    <mergeCell ref="C34:F34"/>
    <mergeCell ref="C31:F31"/>
    <mergeCell ref="C28:F28"/>
    <mergeCell ref="B30:G30"/>
    <mergeCell ref="C32:G32"/>
    <mergeCell ref="H30:N30"/>
    <mergeCell ref="C39:E39"/>
    <mergeCell ref="I38:N38"/>
    <mergeCell ref="B36:H36"/>
  </mergeCells>
  <pageMargins left="0" right="0.98425196850393704" top="0.19685039370078741" bottom="0" header="0.19685039370078741" footer="0.51181102362204722"/>
  <pageSetup paperSize="9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féminines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2014-06-17T16:49:18Z</cp:lastPrinted>
  <dcterms:created xsi:type="dcterms:W3CDTF">2013-12-20T16:49:05Z</dcterms:created>
  <dcterms:modified xsi:type="dcterms:W3CDTF">2014-06-18T14:18:44Z</dcterms:modified>
</cp:coreProperties>
</file>