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4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'D1'!$A$1:$U$40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/>
</workbook>
</file>

<file path=xl/calcChain.xml><?xml version="1.0" encoding="utf-8"?>
<calcChain xmlns="http://schemas.openxmlformats.org/spreadsheetml/2006/main">
  <c r="U21" i="28"/>
  <c r="U21" i="26"/>
  <c r="U15" i="31"/>
  <c r="U14"/>
  <c r="U13"/>
  <c r="U12"/>
  <c r="U11"/>
  <c r="U10"/>
  <c r="U9"/>
  <c r="U20" i="30"/>
  <c r="U19"/>
  <c r="U18"/>
  <c r="U17"/>
  <c r="U16"/>
  <c r="U15"/>
  <c r="U14"/>
  <c r="U13"/>
  <c r="U12"/>
  <c r="U11"/>
  <c r="U10"/>
  <c r="U9"/>
  <c r="U20" i="29"/>
  <c r="U19"/>
  <c r="U18"/>
  <c r="U17"/>
  <c r="U16"/>
  <c r="U15"/>
  <c r="U14"/>
  <c r="U13"/>
  <c r="U12"/>
  <c r="U11"/>
  <c r="U10"/>
  <c r="U9"/>
  <c r="U20" i="28"/>
  <c r="U19"/>
  <c r="U1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<sst xmlns="http://schemas.openxmlformats.org/spreadsheetml/2006/main" count="1043" uniqueCount="174">
  <si>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</si>
  <si>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</si>
  <si>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</si>
  <si>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</si>
  <si>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</si>
  <si>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</si>
  <si>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</si>
  <si>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</si>
  <si>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</si>
  <si>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</si>
  <si>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</si>
  <si>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</si>
  <si>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</si>
  <si>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</si>
  <si>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</si>
  <si>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</si>
  <si>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</si>
  <si>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</si>
  <si>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</si>
  <si>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</si>
  <si>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</si>
  <si>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</si>
  <si>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</si>
  <si>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</si>
  <si>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</si>
  <si>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</si>
  <si>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</si>
  <si>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M6</t>
  </si>
  <si>
    <t>M 6</t>
  </si>
  <si>
    <t xml:space="preserve">LIGUE DU CENTRE  </t>
  </si>
  <si>
    <t>D1</t>
  </si>
  <si>
    <t>D2</t>
  </si>
  <si>
    <t>D3</t>
  </si>
  <si>
    <t>D4</t>
  </si>
  <si>
    <t>14h30        LIEU :</t>
  </si>
  <si>
    <t>OBSERVATION :</t>
  </si>
  <si>
    <t>OBS:</t>
  </si>
  <si>
    <t>REG</t>
  </si>
  <si>
    <t>D5</t>
  </si>
  <si>
    <t xml:space="preserve">Journée N° </t>
  </si>
  <si>
    <t>si aucune descente de CRC</t>
  </si>
  <si>
    <t>3 éme DIVISION</t>
  </si>
  <si>
    <t>5 éme DIVISION GA</t>
  </si>
  <si>
    <t>5 éme DIVISION GB</t>
  </si>
  <si>
    <t>1 ére DIVISION FEM</t>
  </si>
  <si>
    <t>ARBITRES :</t>
  </si>
  <si>
    <t>BEFFES</t>
  </si>
  <si>
    <t>4 éme DIVISION</t>
  </si>
  <si>
    <t>C. D. C.         2015</t>
  </si>
  <si>
    <t>2éme DIVISION FEM</t>
  </si>
  <si>
    <t>Journée N° 6</t>
  </si>
  <si>
    <t>DIM 26 AVRIL</t>
  </si>
  <si>
    <t>09H00        LIEU :</t>
  </si>
  <si>
    <t>SANCOINS</t>
  </si>
  <si>
    <t>ARGENT 1</t>
  </si>
  <si>
    <t>MARMAGNE 1</t>
  </si>
  <si>
    <t>NOHANT 1</t>
  </si>
  <si>
    <t xml:space="preserve">HERRY 1 </t>
  </si>
  <si>
    <t>CBV 1</t>
  </si>
  <si>
    <t>MEILLANT 2</t>
  </si>
  <si>
    <t>ST GERMAIN 1</t>
  </si>
  <si>
    <t>ORVAL 1</t>
  </si>
  <si>
    <t>BOIS D'YEVRE 1</t>
  </si>
  <si>
    <t>MOULON 1</t>
  </si>
  <si>
    <t>LA GUERCHE 1</t>
  </si>
  <si>
    <t>ST DOUL1</t>
  </si>
  <si>
    <t>Journée N° 7</t>
  </si>
  <si>
    <t>09H00       LIEU :</t>
  </si>
  <si>
    <t>CLEMONT 1</t>
  </si>
  <si>
    <t>SANCOINS 1</t>
  </si>
  <si>
    <t>BRUERE 1</t>
  </si>
  <si>
    <t>MARMAGNE 2</t>
  </si>
  <si>
    <t>ST FLORENT 2</t>
  </si>
  <si>
    <t>ORVAL 2</t>
  </si>
  <si>
    <t>GENOUILLY</t>
  </si>
  <si>
    <t>MOULON 2</t>
  </si>
  <si>
    <t>BOIS D'YEVRE 2</t>
  </si>
  <si>
    <t>ARGENT 2</t>
  </si>
  <si>
    <t>BACB 2</t>
  </si>
  <si>
    <t>MEILLANT 3</t>
  </si>
  <si>
    <t>ST FLORENT</t>
  </si>
  <si>
    <t>ALLOUIS 1</t>
  </si>
  <si>
    <t>CHAROST 1</t>
  </si>
  <si>
    <t>ST DOULCHARD 2</t>
  </si>
  <si>
    <t>MEHUN 2</t>
  </si>
  <si>
    <t>DUN 1</t>
  </si>
  <si>
    <t>FOECY</t>
  </si>
  <si>
    <t>ST AMAND</t>
  </si>
  <si>
    <t>ARGENT 3</t>
  </si>
  <si>
    <t>ST GERMAIN 2</t>
  </si>
  <si>
    <t>MOULON 3</t>
  </si>
  <si>
    <t>HERRY 2</t>
  </si>
  <si>
    <t>CHATEAUNEUF</t>
  </si>
  <si>
    <t>BACB ESP2</t>
  </si>
  <si>
    <t>ST FLORENT 3</t>
  </si>
  <si>
    <t>LA GUERCHE 2</t>
  </si>
  <si>
    <t>CERBOIS 1</t>
  </si>
  <si>
    <t>MEILLANT 4</t>
  </si>
  <si>
    <t>LA CHAP ANG</t>
  </si>
  <si>
    <t>ORVAL 3</t>
  </si>
  <si>
    <t>PLAIMPIED</t>
  </si>
  <si>
    <t>BABC 3</t>
  </si>
  <si>
    <t>MOULON 4</t>
  </si>
  <si>
    <t>BLANCAFORT</t>
  </si>
  <si>
    <t>LIGNIERES 1</t>
  </si>
  <si>
    <t>LIGNIERES</t>
  </si>
  <si>
    <t>MARMAGNE 3</t>
  </si>
  <si>
    <t>LEVET</t>
  </si>
  <si>
    <t>CH MEILLANT</t>
  </si>
  <si>
    <t>TROUY 1</t>
  </si>
  <si>
    <t>CULAN</t>
  </si>
  <si>
    <t>BRUERE 2</t>
  </si>
  <si>
    <t>CHARENTON 1</t>
  </si>
  <si>
    <t>LIGNIERES 2</t>
  </si>
  <si>
    <t>MAREUIL</t>
  </si>
  <si>
    <t>CHARLY</t>
  </si>
  <si>
    <t>DUN 2</t>
  </si>
  <si>
    <t>SANCOINS 2</t>
  </si>
  <si>
    <t>CLEMONT</t>
  </si>
  <si>
    <t>CLEMONT 2</t>
  </si>
  <si>
    <t>BLANCAFORT 2</t>
  </si>
  <si>
    <t>BOIS YEVRE 3</t>
  </si>
  <si>
    <t>NOHANT 2</t>
  </si>
  <si>
    <t>ST DOUL 3</t>
  </si>
  <si>
    <t>BRINON</t>
  </si>
  <si>
    <t xml:space="preserve">MARMAGNE 4 </t>
  </si>
  <si>
    <t>CHAP URSIN</t>
  </si>
  <si>
    <t>CHARENTON 2</t>
  </si>
  <si>
    <t>CERBOIS 2</t>
  </si>
  <si>
    <t>TROUY 2</t>
  </si>
  <si>
    <t>VILLABON</t>
  </si>
  <si>
    <t>Journée N° 2</t>
  </si>
  <si>
    <t>BACB ESP 2</t>
  </si>
  <si>
    <t xml:space="preserve">ST FLORENT </t>
  </si>
  <si>
    <t>MOULON 2F</t>
  </si>
  <si>
    <t>CBV 1F</t>
  </si>
  <si>
    <t>MEILLANT 1F</t>
  </si>
  <si>
    <t>BACB</t>
  </si>
  <si>
    <t>ORVAL</t>
  </si>
  <si>
    <t>BRUERE</t>
  </si>
  <si>
    <t xml:space="preserve">MARMAGNE2F </t>
  </si>
  <si>
    <t>Journée N° 3</t>
  </si>
  <si>
    <t xml:space="preserve">MARMAGNE 2F </t>
  </si>
  <si>
    <t>EXEMPT</t>
  </si>
  <si>
    <t>CBV 2F</t>
  </si>
  <si>
    <t>ARGENT 2F</t>
  </si>
  <si>
    <t>MEILLANT 2F</t>
  </si>
  <si>
    <t>CHAROST</t>
  </si>
  <si>
    <t>ORVAL 2F</t>
  </si>
  <si>
    <t>DUN</t>
  </si>
  <si>
    <t>ST FLORENT 2F</t>
  </si>
  <si>
    <t>Journée N° 4</t>
  </si>
  <si>
    <t>DIM 12 AVRIL</t>
  </si>
  <si>
    <t>ARGENT</t>
  </si>
  <si>
    <t>ST DOULCHARD1</t>
  </si>
  <si>
    <t>Journée N° 5</t>
  </si>
  <si>
    <t>MORIN GILLES</t>
  </si>
  <si>
    <t>Classement 4,5</t>
  </si>
  <si>
    <t>FASSIER DOMINIQUE</t>
  </si>
  <si>
    <t>ALLOUIS</t>
  </si>
  <si>
    <t>ANTOINE AURELIEN</t>
  </si>
  <si>
    <t>CHAP ANG</t>
  </si>
  <si>
    <t>CAQUAIS</t>
  </si>
  <si>
    <t>MAREUIL DISCA.</t>
  </si>
  <si>
    <t>BOURGEOIS MAXIME</t>
  </si>
  <si>
    <t>COMITE ESP 2</t>
  </si>
  <si>
    <t xml:space="preserve">MARMAGNE4 </t>
  </si>
  <si>
    <t>VIOT JEAN MICHEL</t>
  </si>
  <si>
    <t>Journée N° 1</t>
  </si>
  <si>
    <t>WOLFF ALAIN</t>
  </si>
  <si>
    <t>M0</t>
  </si>
  <si>
    <t>RAPPEL:</t>
  </si>
  <si>
    <t>ATTENTION AUX JOUEURS AYANT DEJA  JOUE 3 FOIS DANS UNE DIVISION</t>
  </si>
  <si>
    <t>A. M.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</si>
</sst>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90">
    <font>
      <sz val="10"/>
      <name val="Arial"/>
    </font>
    <font>
      <sz val="10"/>
      <name val="Arial"/>
    </font>
    <font>
      <sz val="10"/>
      <name val="MS Sans Serif"/>
      <family val="2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1"/>
      <color indexed="14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  <family val="2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b/>
      <sz val="14"/>
      <color indexed="1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9"/>
      <color indexed="49"/>
      <name val="Arial"/>
      <family val="2"/>
    </font>
    <font>
      <b/>
      <sz val="10"/>
      <color indexed="12"/>
      <name val="Arial"/>
      <family val="2"/>
    </font>
    <font>
      <b/>
      <sz val="9"/>
      <color indexed="48"/>
      <name val="Arial"/>
      <family val="2"/>
    </font>
    <font>
      <b/>
      <sz val="9"/>
      <color indexed="53"/>
      <name val="Arial"/>
      <family val="2"/>
    </font>
    <font>
      <b/>
      <sz val="9"/>
      <color indexed="57"/>
      <name val="Arial"/>
      <family val="2"/>
    </font>
    <font>
      <b/>
      <sz val="9"/>
      <color indexed="20"/>
      <name val="Arial"/>
      <family val="2"/>
    </font>
    <font>
      <b/>
      <sz val="9"/>
      <color indexed="8"/>
      <name val="Arial"/>
      <family val="2"/>
    </font>
    <font>
      <b/>
      <sz val="9"/>
      <color indexed="14"/>
      <name val="Arial"/>
      <family val="2"/>
    </font>
    <font>
      <sz val="8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sz val="12"/>
      <color indexed="8"/>
      <name val="Academy Engraved LET"/>
    </font>
    <font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2"/>
      <color indexed="48"/>
      <name val="Arial"/>
      <family val="2"/>
    </font>
    <font>
      <b/>
      <sz val="12"/>
      <color indexed="53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cademy Engraved LET"/>
    </font>
    <font>
      <b/>
      <sz val="12"/>
      <color indexed="11"/>
      <name val="Arial"/>
      <family val="2"/>
    </font>
    <font>
      <sz val="9"/>
      <color indexed="8"/>
      <name val="Arial"/>
      <family val="2"/>
    </font>
    <font>
      <b/>
      <sz val="12"/>
      <color indexed="20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14"/>
      <name val="Arial"/>
      <family val="2"/>
    </font>
    <font>
      <b/>
      <sz val="12"/>
      <color rgb="FFFF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401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9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/>
    <xf numFmtId="0" fontId="45" fillId="0" borderId="4" xfId="0" applyFont="1" applyBorder="1"/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/>
    <xf numFmtId="0" fontId="13" fillId="0" borderId="1" xfId="0" quotePrefix="1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0" fontId="28" fillId="0" borderId="6" xfId="0" quotePrefix="1" applyFont="1" applyBorder="1" applyAlignment="1">
      <alignment horizontal="left" vertical="center"/>
    </xf>
    <xf numFmtId="0" fontId="44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8" fillId="0" borderId="3" xfId="0" quotePrefix="1" applyFont="1" applyFill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49" fontId="8" fillId="0" borderId="9" xfId="0" quotePrefix="1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22" fillId="0" borderId="2" xfId="0" quotePrefix="1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5" fillId="0" borderId="8" xfId="0" applyFont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66" fillId="3" borderId="9" xfId="0" quotePrefix="1" applyNumberFormat="1" applyFont="1" applyFill="1" applyBorder="1" applyAlignment="1">
      <alignment horizontal="left" vertical="center"/>
    </xf>
    <xf numFmtId="0" fontId="66" fillId="3" borderId="10" xfId="0" applyFont="1" applyFill="1" applyBorder="1" applyAlignment="1">
      <alignment vertical="center"/>
    </xf>
    <xf numFmtId="0" fontId="22" fillId="0" borderId="8" xfId="0" quotePrefix="1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3" xfId="0" quotePrefix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49" fontId="66" fillId="4" borderId="9" xfId="0" quotePrefix="1" applyNumberFormat="1" applyFont="1" applyFill="1" applyBorder="1" applyAlignment="1">
      <alignment horizontal="left" vertical="center"/>
    </xf>
    <xf numFmtId="0" fontId="66" fillId="4" borderId="10" xfId="0" applyFont="1" applyFill="1" applyBorder="1" applyAlignment="1">
      <alignment vertical="center"/>
    </xf>
    <xf numFmtId="0" fontId="67" fillId="0" borderId="3" xfId="0" quotePrefix="1" applyFont="1" applyFill="1" applyBorder="1" applyAlignment="1">
      <alignment horizontal="left" vertical="center"/>
    </xf>
    <xf numFmtId="0" fontId="67" fillId="0" borderId="3" xfId="0" applyFont="1" applyFill="1" applyBorder="1" applyAlignment="1">
      <alignment horizontal="left" vertical="center"/>
    </xf>
    <xf numFmtId="0" fontId="67" fillId="0" borderId="3" xfId="0" applyFont="1" applyFill="1" applyBorder="1" applyAlignment="1">
      <alignment vertical="center"/>
    </xf>
    <xf numFmtId="0" fontId="67" fillId="0" borderId="8" xfId="0" applyFont="1" applyFill="1" applyBorder="1" applyAlignment="1">
      <alignment horizontal="left" vertical="center"/>
    </xf>
    <xf numFmtId="0" fontId="67" fillId="0" borderId="11" xfId="0" quotePrefix="1" applyFont="1" applyFill="1" applyBorder="1" applyAlignment="1">
      <alignment horizontal="left" vertical="center"/>
    </xf>
    <xf numFmtId="49" fontId="66" fillId="5" borderId="9" xfId="0" quotePrefix="1" applyNumberFormat="1" applyFont="1" applyFill="1" applyBorder="1" applyAlignment="1">
      <alignment horizontal="left" vertical="center"/>
    </xf>
    <xf numFmtId="0" fontId="66" fillId="5" borderId="10" xfId="0" applyFont="1" applyFill="1" applyBorder="1" applyAlignment="1">
      <alignment vertical="center"/>
    </xf>
    <xf numFmtId="0" fontId="68" fillId="0" borderId="3" xfId="0" quotePrefix="1" applyFont="1" applyFill="1" applyBorder="1" applyAlignment="1">
      <alignment horizontal="left" vertical="center"/>
    </xf>
    <xf numFmtId="0" fontId="68" fillId="0" borderId="8" xfId="0" quotePrefix="1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vertical="center"/>
    </xf>
    <xf numFmtId="0" fontId="9" fillId="5" borderId="12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/>
    </xf>
    <xf numFmtId="0" fontId="68" fillId="0" borderId="11" xfId="0" applyFont="1" applyFill="1" applyBorder="1" applyAlignment="1">
      <alignment horizontal="left" vertical="center"/>
    </xf>
    <xf numFmtId="49" fontId="66" fillId="6" borderId="9" xfId="0" quotePrefix="1" applyNumberFormat="1" applyFont="1" applyFill="1" applyBorder="1" applyAlignment="1">
      <alignment horizontal="left" vertical="center"/>
    </xf>
    <xf numFmtId="0" fontId="66" fillId="6" borderId="10" xfId="0" quotePrefix="1" applyFont="1" applyFill="1" applyBorder="1" applyAlignment="1">
      <alignment horizontal="left" vertical="center"/>
    </xf>
    <xf numFmtId="0" fontId="69" fillId="0" borderId="8" xfId="0" quotePrefix="1" applyFont="1" applyFill="1" applyBorder="1" applyAlignment="1">
      <alignment horizontal="left" vertical="center"/>
    </xf>
    <xf numFmtId="0" fontId="69" fillId="0" borderId="8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left" vertical="center"/>
    </xf>
    <xf numFmtId="0" fontId="69" fillId="0" borderId="3" xfId="0" quotePrefix="1" applyFont="1" applyFill="1" applyBorder="1" applyAlignment="1">
      <alignment horizontal="left" vertical="center"/>
    </xf>
    <xf numFmtId="0" fontId="69" fillId="0" borderId="3" xfId="0" applyFont="1" applyFill="1" applyBorder="1" applyAlignment="1">
      <alignment vertical="center"/>
    </xf>
    <xf numFmtId="0" fontId="69" fillId="0" borderId="13" xfId="0" applyFont="1" applyFill="1" applyBorder="1" applyAlignment="1">
      <alignment vertical="center"/>
    </xf>
    <xf numFmtId="0" fontId="69" fillId="0" borderId="12" xfId="0" quotePrefix="1" applyFont="1" applyFill="1" applyBorder="1" applyAlignment="1">
      <alignment horizontal="left" vertical="center"/>
    </xf>
    <xf numFmtId="0" fontId="70" fillId="0" borderId="8" xfId="0" applyFont="1" applyFill="1" applyBorder="1" applyAlignment="1">
      <alignment horizontal="left" vertical="center"/>
    </xf>
    <xf numFmtId="0" fontId="70" fillId="0" borderId="3" xfId="0" applyFont="1" applyFill="1" applyBorder="1" applyAlignment="1">
      <alignment vertical="center"/>
    </xf>
    <xf numFmtId="0" fontId="70" fillId="0" borderId="8" xfId="0" quotePrefix="1" applyFont="1" applyFill="1" applyBorder="1" applyAlignment="1">
      <alignment horizontal="left" vertical="center"/>
    </xf>
    <xf numFmtId="0" fontId="70" fillId="0" borderId="3" xfId="0" applyFont="1" applyFill="1" applyBorder="1" applyAlignment="1">
      <alignment horizontal="left" vertical="center"/>
    </xf>
    <xf numFmtId="0" fontId="70" fillId="0" borderId="3" xfId="0" quotePrefix="1" applyFont="1" applyFill="1" applyBorder="1" applyAlignment="1">
      <alignment horizontal="left" vertical="center"/>
    </xf>
    <xf numFmtId="0" fontId="70" fillId="0" borderId="13" xfId="0" quotePrefix="1" applyFont="1" applyFill="1" applyBorder="1" applyAlignment="1">
      <alignment horizontal="left" vertical="center"/>
    </xf>
    <xf numFmtId="0" fontId="70" fillId="0" borderId="8" xfId="0" applyFont="1" applyFill="1" applyBorder="1" applyAlignment="1">
      <alignment vertical="center"/>
    </xf>
    <xf numFmtId="0" fontId="71" fillId="0" borderId="8" xfId="0" applyFont="1" applyFill="1" applyBorder="1" applyAlignment="1">
      <alignment horizontal="left" vertical="center"/>
    </xf>
    <xf numFmtId="0" fontId="71" fillId="0" borderId="8" xfId="0" applyFont="1" applyFill="1" applyBorder="1" applyAlignment="1">
      <alignment vertical="center"/>
    </xf>
    <xf numFmtId="0" fontId="71" fillId="0" borderId="3" xfId="0" quotePrefix="1" applyFont="1" applyFill="1" applyBorder="1" applyAlignment="1">
      <alignment horizontal="left" vertical="center"/>
    </xf>
    <xf numFmtId="0" fontId="71" fillId="0" borderId="3" xfId="0" applyFont="1" applyFill="1" applyBorder="1" applyAlignment="1">
      <alignment horizontal="left" vertical="center"/>
    </xf>
    <xf numFmtId="0" fontId="71" fillId="0" borderId="12" xfId="0" quotePrefix="1" applyFont="1" applyFill="1" applyBorder="1" applyAlignment="1">
      <alignment horizontal="left" vertical="center"/>
    </xf>
    <xf numFmtId="0" fontId="71" fillId="0" borderId="13" xfId="0" quotePrefix="1" applyFont="1" applyFill="1" applyBorder="1" applyAlignment="1">
      <alignment horizontal="left" vertical="center"/>
    </xf>
    <xf numFmtId="0" fontId="71" fillId="0" borderId="13" xfId="0" applyFont="1" applyFill="1" applyBorder="1" applyAlignment="1">
      <alignment vertical="center"/>
    </xf>
    <xf numFmtId="0" fontId="71" fillId="0" borderId="8" xfId="0" quotePrefix="1" applyFont="1" applyFill="1" applyBorder="1" applyAlignment="1">
      <alignment horizontal="left" vertical="center"/>
    </xf>
    <xf numFmtId="0" fontId="71" fillId="0" borderId="3" xfId="0" applyFont="1" applyFill="1" applyBorder="1" applyAlignment="1">
      <alignment vertical="center"/>
    </xf>
    <xf numFmtId="0" fontId="66" fillId="5" borderId="10" xfId="0" quotePrefix="1" applyFont="1" applyFill="1" applyBorder="1" applyAlignment="1">
      <alignment horizontal="left" vertical="center"/>
    </xf>
    <xf numFmtId="0" fontId="72" fillId="0" borderId="8" xfId="0" quotePrefix="1" applyFont="1" applyFill="1" applyBorder="1" applyAlignment="1">
      <alignment horizontal="left" vertical="center"/>
    </xf>
    <xf numFmtId="0" fontId="72" fillId="0" borderId="8" xfId="0" applyFont="1" applyFill="1" applyBorder="1" applyAlignment="1">
      <alignment horizontal="left" vertical="center"/>
    </xf>
    <xf numFmtId="0" fontId="72" fillId="0" borderId="3" xfId="0" quotePrefix="1" applyFont="1" applyFill="1" applyBorder="1" applyAlignment="1">
      <alignment horizontal="left" vertical="center"/>
    </xf>
    <xf numFmtId="0" fontId="72" fillId="0" borderId="3" xfId="0" applyFont="1" applyFill="1" applyBorder="1" applyAlignment="1">
      <alignment horizontal="left" vertical="center"/>
    </xf>
    <xf numFmtId="0" fontId="73" fillId="3" borderId="3" xfId="0" applyFont="1" applyFill="1" applyBorder="1"/>
    <xf numFmtId="0" fontId="73" fillId="3" borderId="3" xfId="0" quotePrefix="1" applyFont="1" applyFill="1" applyBorder="1" applyAlignment="1">
      <alignment horizontal="left" vertical="center"/>
    </xf>
    <xf numFmtId="0" fontId="73" fillId="3" borderId="13" xfId="0" quotePrefix="1" applyFont="1" applyFill="1" applyBorder="1" applyAlignment="1">
      <alignment horizontal="left" vertical="center"/>
    </xf>
    <xf numFmtId="0" fontId="9" fillId="5" borderId="13" xfId="0" quotePrefix="1" applyFont="1" applyFill="1" applyBorder="1" applyAlignment="1">
      <alignment horizontal="right" vertical="center"/>
    </xf>
    <xf numFmtId="0" fontId="9" fillId="5" borderId="12" xfId="0" quotePrefix="1" applyFont="1" applyFill="1" applyBorder="1" applyAlignment="1">
      <alignment horizontal="right" vertical="center"/>
    </xf>
    <xf numFmtId="0" fontId="47" fillId="0" borderId="8" xfId="0" applyFont="1" applyBorder="1" applyAlignment="1">
      <alignment horizontal="left" vertical="center"/>
    </xf>
    <xf numFmtId="0" fontId="5" fillId="3" borderId="3" xfId="0" applyFont="1" applyFill="1" applyBorder="1"/>
    <xf numFmtId="0" fontId="5" fillId="3" borderId="3" xfId="0" quotePrefix="1" applyFont="1" applyFill="1" applyBorder="1" applyAlignment="1">
      <alignment horizontal="left" vertical="center"/>
    </xf>
    <xf numFmtId="0" fontId="5" fillId="3" borderId="13" xfId="0" applyFont="1" applyFill="1" applyBorder="1"/>
    <xf numFmtId="0" fontId="5" fillId="3" borderId="13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74" fillId="0" borderId="8" xfId="0" applyFont="1" applyFill="1" applyBorder="1" applyAlignment="1">
      <alignment horizontal="center" vertical="center"/>
    </xf>
    <xf numFmtId="0" fontId="75" fillId="0" borderId="8" xfId="0" quotePrefix="1" applyFont="1" applyFill="1" applyBorder="1" applyAlignment="1">
      <alignment horizontal="center" vertical="center"/>
    </xf>
    <xf numFmtId="0" fontId="76" fillId="0" borderId="0" xfId="0" quotePrefix="1" applyFont="1" applyFill="1" applyBorder="1" applyAlignment="1">
      <alignment vertical="center"/>
    </xf>
    <xf numFmtId="0" fontId="75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75" fillId="0" borderId="8" xfId="0" applyFont="1" applyFill="1" applyBorder="1" applyAlignment="1">
      <alignment horizontal="center" vertical="center"/>
    </xf>
    <xf numFmtId="0" fontId="74" fillId="0" borderId="8" xfId="0" quotePrefix="1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71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78" fillId="0" borderId="11" xfId="0" applyFont="1" applyFill="1" applyBorder="1" applyAlignment="1">
      <alignment horizontal="left" vertical="center"/>
    </xf>
    <xf numFmtId="0" fontId="79" fillId="0" borderId="8" xfId="0" quotePrefix="1" applyFont="1" applyFill="1" applyBorder="1" applyAlignment="1">
      <alignment horizontal="center" vertical="center"/>
    </xf>
    <xf numFmtId="0" fontId="79" fillId="0" borderId="10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/>
    </xf>
    <xf numFmtId="0" fontId="78" fillId="0" borderId="3" xfId="0" quotePrefix="1" applyFont="1" applyFill="1" applyBorder="1" applyAlignment="1">
      <alignment horizontal="left" vertical="center"/>
    </xf>
    <xf numFmtId="0" fontId="79" fillId="0" borderId="8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8" fillId="0" borderId="8" xfId="0" applyFont="1" applyFill="1" applyBorder="1" applyAlignment="1">
      <alignment horizontal="left" vertical="center"/>
    </xf>
    <xf numFmtId="0" fontId="5" fillId="0" borderId="11" xfId="0" quotePrefix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11" xfId="0" quotePrefix="1" applyFont="1" applyFill="1" applyBorder="1" applyAlignment="1">
      <alignment horizontal="left" vertical="center"/>
    </xf>
    <xf numFmtId="0" fontId="18" fillId="0" borderId="3" xfId="0" quotePrefix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80" fillId="0" borderId="8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/>
    </xf>
    <xf numFmtId="0" fontId="81" fillId="0" borderId="8" xfId="0" applyFont="1" applyFill="1" applyBorder="1" applyAlignment="1">
      <alignment horizontal="center" vertical="center"/>
    </xf>
    <xf numFmtId="0" fontId="81" fillId="0" borderId="8" xfId="0" quotePrefix="1" applyFont="1" applyFill="1" applyBorder="1" applyAlignment="1">
      <alignment horizontal="center" vertical="center"/>
    </xf>
    <xf numFmtId="0" fontId="82" fillId="0" borderId="0" xfId="0" quotePrefix="1" applyFont="1" applyFill="1" applyBorder="1" applyAlignment="1">
      <alignment vertical="center"/>
    </xf>
    <xf numFmtId="0" fontId="81" fillId="0" borderId="10" xfId="0" applyFont="1" applyFill="1" applyBorder="1" applyAlignment="1">
      <alignment horizontal="center" vertical="center"/>
    </xf>
    <xf numFmtId="0" fontId="18" fillId="0" borderId="8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vertical="center"/>
    </xf>
    <xf numFmtId="0" fontId="80" fillId="0" borderId="8" xfId="0" quotePrefix="1" applyFont="1" applyFill="1" applyBorder="1" applyAlignment="1">
      <alignment horizontal="center" vertical="center"/>
    </xf>
    <xf numFmtId="0" fontId="80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5" fillId="0" borderId="8" xfId="0" quotePrefix="1" applyFont="1" applyFill="1" applyBorder="1" applyAlignment="1">
      <alignment horizontal="left" vertical="center"/>
    </xf>
    <xf numFmtId="0" fontId="20" fillId="0" borderId="8" xfId="0" quotePrefix="1" applyFont="1" applyFill="1" applyBorder="1" applyAlignment="1">
      <alignment horizontal="left" vertical="center"/>
    </xf>
    <xf numFmtId="0" fontId="83" fillId="0" borderId="8" xfId="0" quotePrefix="1" applyFont="1" applyFill="1" applyBorder="1" applyAlignment="1">
      <alignment horizontal="center" vertical="center"/>
    </xf>
    <xf numFmtId="0" fontId="83" fillId="0" borderId="10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83" fillId="0" borderId="8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20" fillId="0" borderId="7" xfId="0" quotePrefix="1" applyFont="1" applyFill="1" applyBorder="1" applyAlignment="1">
      <alignment horizontal="left" vertical="center"/>
    </xf>
    <xf numFmtId="0" fontId="84" fillId="0" borderId="8" xfId="0" applyFont="1" applyBorder="1" applyAlignment="1">
      <alignment horizontal="center" vertical="center"/>
    </xf>
    <xf numFmtId="0" fontId="20" fillId="0" borderId="3" xfId="0" quotePrefix="1" applyFont="1" applyFill="1" applyBorder="1" applyAlignment="1">
      <alignment horizontal="left" vertical="center"/>
    </xf>
    <xf numFmtId="0" fontId="23" fillId="0" borderId="8" xfId="0" quotePrefix="1" applyFont="1" applyFill="1" applyBorder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85" fillId="0" borderId="8" xfId="0" quotePrefix="1" applyFont="1" applyFill="1" applyBorder="1" applyAlignment="1">
      <alignment horizontal="center" vertical="center"/>
    </xf>
    <xf numFmtId="0" fontId="85" fillId="0" borderId="10" xfId="0" applyFont="1" applyFill="1" applyBorder="1" applyAlignment="1">
      <alignment horizontal="center" vertical="center"/>
    </xf>
    <xf numFmtId="0" fontId="28" fillId="0" borderId="8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3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vertical="center"/>
    </xf>
    <xf numFmtId="0" fontId="85" fillId="0" borderId="8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0" fontId="40" fillId="0" borderId="13" xfId="0" quotePrefix="1" applyFont="1" applyFill="1" applyBorder="1" applyAlignment="1">
      <alignment horizontal="left" vertical="center"/>
    </xf>
    <xf numFmtId="0" fontId="86" fillId="0" borderId="8" xfId="0" quotePrefix="1" applyFont="1" applyFill="1" applyBorder="1" applyAlignment="1">
      <alignment horizontal="center" vertical="center"/>
    </xf>
    <xf numFmtId="0" fontId="86" fillId="0" borderId="10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86" fillId="0" borderId="8" xfId="0" applyFont="1" applyFill="1" applyBorder="1" applyAlignment="1">
      <alignment horizontal="center" vertical="center"/>
    </xf>
    <xf numFmtId="0" fontId="86" fillId="0" borderId="3" xfId="0" applyFont="1" applyBorder="1" applyAlignment="1">
      <alignment horizontal="center" vertical="center"/>
    </xf>
    <xf numFmtId="0" fontId="87" fillId="0" borderId="10" xfId="0" quotePrefix="1" applyFont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12" xfId="0" quotePrefix="1" applyFont="1" applyFill="1" applyBorder="1" applyAlignment="1">
      <alignment horizontal="left" vertical="center"/>
    </xf>
    <xf numFmtId="0" fontId="5" fillId="0" borderId="13" xfId="0" quotePrefix="1" applyFont="1" applyFill="1" applyBorder="1" applyAlignment="1">
      <alignment horizontal="left" vertical="center"/>
    </xf>
    <xf numFmtId="0" fontId="5" fillId="0" borderId="12" xfId="0" quotePrefix="1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3" fillId="0" borderId="12" xfId="0" quotePrefix="1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8" xfId="0" quotePrefix="1" applyFont="1" applyFill="1" applyBorder="1" applyAlignment="1">
      <alignment horizontal="left" vertical="center"/>
    </xf>
    <xf numFmtId="0" fontId="88" fillId="0" borderId="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88" fillId="0" borderId="8" xfId="0" quotePrefix="1" applyFont="1" applyFill="1" applyBorder="1" applyAlignment="1">
      <alignment horizontal="center" vertical="center"/>
    </xf>
    <xf numFmtId="0" fontId="88" fillId="0" borderId="10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29" fillId="3" borderId="3" xfId="0" quotePrefix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left" vertical="center"/>
    </xf>
    <xf numFmtId="49" fontId="8" fillId="3" borderId="9" xfId="0" quotePrefix="1" applyNumberFormat="1" applyFont="1" applyFill="1" applyBorder="1" applyAlignment="1">
      <alignment horizontal="left" vertical="center"/>
    </xf>
    <xf numFmtId="0" fontId="13" fillId="3" borderId="1" xfId="0" quotePrefix="1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13" fillId="3" borderId="0" xfId="0" quotePrefix="1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49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left" vertical="center"/>
    </xf>
    <xf numFmtId="0" fontId="72" fillId="0" borderId="10" xfId="0" quotePrefix="1" applyFont="1" applyFill="1" applyBorder="1" applyAlignment="1">
      <alignment horizontal="left" vertical="center"/>
    </xf>
    <xf numFmtId="0" fontId="72" fillId="0" borderId="10" xfId="0" applyFont="1" applyFill="1" applyBorder="1" applyAlignment="1">
      <alignment horizontal="left" vertical="center"/>
    </xf>
    <xf numFmtId="0" fontId="72" fillId="0" borderId="14" xfId="0" applyFont="1" applyFill="1" applyBorder="1" applyAlignment="1">
      <alignment horizontal="left" vertical="center"/>
    </xf>
    <xf numFmtId="0" fontId="73" fillId="3" borderId="14" xfId="0" applyFont="1" applyFill="1" applyBorder="1"/>
    <xf numFmtId="0" fontId="73" fillId="3" borderId="9" xfId="0" applyFont="1" applyFill="1" applyBorder="1"/>
    <xf numFmtId="0" fontId="9" fillId="4" borderId="13" xfId="0" quotePrefix="1" applyFont="1" applyFill="1" applyBorder="1" applyAlignment="1">
      <alignment horizontal="right" vertical="center"/>
    </xf>
    <xf numFmtId="0" fontId="9" fillId="4" borderId="12" xfId="0" quotePrefix="1" applyFont="1" applyFill="1" applyBorder="1" applyAlignment="1">
      <alignment horizontal="right" vertical="center"/>
    </xf>
    <xf numFmtId="0" fontId="9" fillId="4" borderId="8" xfId="0" quotePrefix="1" applyFont="1" applyFill="1" applyBorder="1" applyAlignment="1">
      <alignment horizontal="right" vertical="center"/>
    </xf>
    <xf numFmtId="0" fontId="9" fillId="3" borderId="13" xfId="0" quotePrefix="1" applyFont="1" applyFill="1" applyBorder="1" applyAlignment="1">
      <alignment horizontal="right" vertical="center"/>
    </xf>
    <xf numFmtId="0" fontId="9" fillId="3" borderId="12" xfId="0" quotePrefix="1" applyFont="1" applyFill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right" vertical="center"/>
    </xf>
    <xf numFmtId="0" fontId="9" fillId="6" borderId="13" xfId="0" quotePrefix="1" applyFont="1" applyFill="1" applyBorder="1" applyAlignment="1">
      <alignment horizontal="right" vertical="center"/>
    </xf>
    <xf numFmtId="0" fontId="9" fillId="6" borderId="12" xfId="0" quotePrefix="1" applyFont="1" applyFill="1" applyBorder="1" applyAlignment="1">
      <alignment horizontal="right" vertical="center"/>
    </xf>
    <xf numFmtId="0" fontId="9" fillId="6" borderId="8" xfId="0" quotePrefix="1" applyFont="1" applyFill="1" applyBorder="1" applyAlignment="1">
      <alignment horizontal="right" vertical="center"/>
    </xf>
    <xf numFmtId="0" fontId="9" fillId="5" borderId="8" xfId="0" quotePrefix="1" applyFont="1" applyFill="1" applyBorder="1" applyAlignment="1">
      <alignment horizontal="right" vertical="center"/>
    </xf>
    <xf numFmtId="0" fontId="22" fillId="0" borderId="10" xfId="0" quotePrefix="1" applyFont="1" applyFill="1" applyBorder="1" applyAlignment="1">
      <alignment horizontal="left" vertical="center"/>
    </xf>
    <xf numFmtId="0" fontId="22" fillId="0" borderId="14" xfId="0" quotePrefix="1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40" fillId="0" borderId="0" xfId="0" quotePrefix="1" applyFont="1" applyBorder="1" applyAlignment="1">
      <alignment horizontal="left" vertical="center"/>
    </xf>
    <xf numFmtId="0" fontId="28" fillId="0" borderId="0" xfId="0" quotePrefix="1" applyFont="1" applyBorder="1" applyAlignment="1">
      <alignment horizontal="left" vertical="center"/>
    </xf>
    <xf numFmtId="0" fontId="40" fillId="0" borderId="0" xfId="0" applyFont="1" applyBorder="1"/>
    <xf numFmtId="0" fontId="16" fillId="0" borderId="8" xfId="0" applyFont="1" applyFill="1" applyBorder="1" applyAlignment="1">
      <alignment horizontal="left" vertical="center"/>
    </xf>
    <xf numFmtId="0" fontId="16" fillId="0" borderId="3" xfId="0" quotePrefix="1" applyFont="1" applyFill="1" applyBorder="1" applyAlignment="1">
      <alignment horizontal="left" vertical="center"/>
    </xf>
    <xf numFmtId="0" fontId="84" fillId="0" borderId="8" xfId="0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left" vertical="center"/>
    </xf>
    <xf numFmtId="49" fontId="8" fillId="0" borderId="9" xfId="0" quotePrefix="1" applyNumberFormat="1" applyFont="1" applyFill="1" applyBorder="1" applyAlignment="1">
      <alignment horizontal="left" vertical="center"/>
    </xf>
    <xf numFmtId="0" fontId="13" fillId="0" borderId="1" xfId="0" quotePrefix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32" fillId="0" borderId="3" xfId="0" quotePrefix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8" xfId="0" quotePrefix="1" applyFont="1" applyFill="1" applyBorder="1" applyAlignment="1">
      <alignment horizontal="center" vertical="center"/>
    </xf>
    <xf numFmtId="0" fontId="49" fillId="8" borderId="0" xfId="0" quotePrefix="1" applyFont="1" applyFill="1" applyBorder="1" applyAlignment="1">
      <alignment vertical="center"/>
    </xf>
    <xf numFmtId="0" fontId="5" fillId="8" borderId="10" xfId="0" applyFont="1" applyFill="1" applyBorder="1" applyAlignment="1">
      <alignment horizontal="center" vertical="center"/>
    </xf>
    <xf numFmtId="0" fontId="32" fillId="0" borderId="8" xfId="0" quotePrefix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89" fillId="0" borderId="8" xfId="0" quotePrefix="1" applyFont="1" applyFill="1" applyBorder="1" applyAlignment="1">
      <alignment horizontal="center" vertical="center"/>
    </xf>
    <xf numFmtId="0" fontId="89" fillId="0" borderId="10" xfId="0" applyFont="1" applyFill="1" applyBorder="1" applyAlignment="1">
      <alignment horizontal="center" vertical="center"/>
    </xf>
    <xf numFmtId="0" fontId="89" fillId="0" borderId="8" xfId="0" applyFont="1" applyFill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28" fillId="0" borderId="15" xfId="0" quotePrefix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6" fillId="3" borderId="2" xfId="0" quotePrefix="1" applyFont="1" applyFill="1" applyBorder="1" applyAlignment="1">
      <alignment horizontal="center" vertical="center"/>
    </xf>
    <xf numFmtId="0" fontId="66" fillId="3" borderId="1" xfId="0" quotePrefix="1" applyFont="1" applyFill="1" applyBorder="1" applyAlignment="1">
      <alignment horizontal="center" vertical="center"/>
    </xf>
    <xf numFmtId="0" fontId="66" fillId="3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66" fillId="3" borderId="6" xfId="0" quotePrefix="1" applyFont="1" applyFill="1" applyBorder="1" applyAlignment="1">
      <alignment horizontal="center" vertical="center"/>
    </xf>
    <xf numFmtId="0" fontId="66" fillId="3" borderId="7" xfId="0" applyFont="1" applyFill="1" applyBorder="1" applyAlignment="1">
      <alignment horizontal="center" vertical="center"/>
    </xf>
    <xf numFmtId="0" fontId="22" fillId="3" borderId="11" xfId="0" quotePrefix="1" applyFont="1" applyFill="1" applyBorder="1" applyAlignment="1">
      <alignment horizontal="center" vertical="center"/>
    </xf>
    <xf numFmtId="0" fontId="22" fillId="3" borderId="14" xfId="0" quotePrefix="1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30" fillId="2" borderId="0" xfId="2" quotePrefix="1" applyFont="1" applyFill="1" applyBorder="1" applyAlignment="1">
      <alignment horizontal="center" vertical="center"/>
    </xf>
    <xf numFmtId="0" fontId="24" fillId="2" borderId="0" xfId="2" quotePrefix="1" applyFont="1" applyFill="1" applyBorder="1" applyAlignment="1">
      <alignment horizontal="center" vertical="center"/>
    </xf>
    <xf numFmtId="0" fontId="46" fillId="9" borderId="0" xfId="0" quotePrefix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0" xfId="2" quotePrefix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51" fillId="0" borderId="0" xfId="2" applyFont="1" applyFill="1" applyBorder="1" applyAlignment="1">
      <alignment horizontal="center" vertical="center"/>
    </xf>
    <xf numFmtId="0" fontId="51" fillId="0" borderId="0" xfId="2" quotePrefix="1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 vertical="center"/>
    </xf>
    <xf numFmtId="0" fontId="50" fillId="0" borderId="0" xfId="2" quotePrefix="1" applyFont="1" applyFill="1" applyBorder="1" applyAlignment="1">
      <alignment horizontal="center" vertical="center"/>
    </xf>
    <xf numFmtId="0" fontId="36" fillId="0" borderId="0" xfId="2" quotePrefix="1" applyFont="1" applyFill="1" applyBorder="1" applyAlignment="1">
      <alignment horizontal="center" vertical="center"/>
    </xf>
    <xf numFmtId="0" fontId="37" fillId="9" borderId="0" xfId="0" quotePrefix="1" applyFont="1" applyFill="1" applyBorder="1" applyAlignment="1">
      <alignment horizontal="center" vertical="center"/>
    </xf>
    <xf numFmtId="0" fontId="66" fillId="4" borderId="2" xfId="0" quotePrefix="1" applyFont="1" applyFill="1" applyBorder="1" applyAlignment="1">
      <alignment horizontal="center" vertical="center"/>
    </xf>
    <xf numFmtId="0" fontId="66" fillId="4" borderId="1" xfId="0" quotePrefix="1" applyFont="1" applyFill="1" applyBorder="1" applyAlignment="1">
      <alignment horizontal="center" vertical="center"/>
    </xf>
    <xf numFmtId="0" fontId="66" fillId="4" borderId="7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6" fillId="5" borderId="2" xfId="0" quotePrefix="1" applyFont="1" applyFill="1" applyBorder="1" applyAlignment="1">
      <alignment horizontal="center" vertical="center"/>
    </xf>
    <xf numFmtId="0" fontId="66" fillId="5" borderId="1" xfId="0" quotePrefix="1" applyFont="1" applyFill="1" applyBorder="1" applyAlignment="1">
      <alignment horizontal="center" vertical="center"/>
    </xf>
    <xf numFmtId="0" fontId="66" fillId="5" borderId="7" xfId="0" applyFont="1" applyFill="1" applyBorder="1" applyAlignment="1">
      <alignment horizontal="center" vertical="center"/>
    </xf>
    <xf numFmtId="0" fontId="66" fillId="5" borderId="5" xfId="0" applyFont="1" applyFill="1" applyBorder="1" applyAlignment="1">
      <alignment horizontal="center" vertical="center"/>
    </xf>
    <xf numFmtId="0" fontId="52" fillId="0" borderId="0" xfId="2" applyFont="1" applyFill="1" applyBorder="1" applyAlignment="1">
      <alignment horizontal="center" vertical="center"/>
    </xf>
    <xf numFmtId="0" fontId="52" fillId="0" borderId="0" xfId="2" quotePrefix="1" applyFont="1" applyFill="1" applyBorder="1" applyAlignment="1">
      <alignment horizontal="center" vertical="center"/>
    </xf>
    <xf numFmtId="0" fontId="25" fillId="0" borderId="0" xfId="2" quotePrefix="1" applyFont="1" applyFill="1" applyBorder="1" applyAlignment="1">
      <alignment horizontal="center" vertical="center"/>
    </xf>
    <xf numFmtId="0" fontId="39" fillId="9" borderId="0" xfId="0" quotePrefix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3" fillId="0" borderId="0" xfId="2" applyFont="1" applyFill="1" applyBorder="1" applyAlignment="1">
      <alignment horizontal="center" vertical="center"/>
    </xf>
    <xf numFmtId="0" fontId="53" fillId="0" borderId="0" xfId="2" quotePrefix="1" applyFont="1" applyFill="1" applyBorder="1" applyAlignment="1">
      <alignment horizontal="center" vertical="center"/>
    </xf>
    <xf numFmtId="0" fontId="54" fillId="0" borderId="0" xfId="2" applyFont="1" applyFill="1" applyBorder="1" applyAlignment="1">
      <alignment horizontal="center" vertical="center"/>
    </xf>
    <xf numFmtId="0" fontId="54" fillId="0" borderId="0" xfId="2" quotePrefix="1" applyFont="1" applyFill="1" applyBorder="1" applyAlignment="1">
      <alignment horizontal="center" vertical="center"/>
    </xf>
    <xf numFmtId="0" fontId="26" fillId="0" borderId="0" xfId="2" quotePrefix="1" applyFont="1" applyFill="1" applyBorder="1" applyAlignment="1">
      <alignment horizontal="center" vertical="center"/>
    </xf>
    <xf numFmtId="0" fontId="42" fillId="9" borderId="0" xfId="0" quotePrefix="1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1" fillId="0" borderId="0" xfId="2" applyFont="1" applyFill="1" applyBorder="1" applyAlignment="1">
      <alignment horizontal="center" vertical="center"/>
    </xf>
    <xf numFmtId="0" fontId="41" fillId="0" borderId="0" xfId="2" quotePrefix="1" applyFont="1" applyFill="1" applyBorder="1" applyAlignment="1">
      <alignment horizontal="center" vertical="center"/>
    </xf>
    <xf numFmtId="0" fontId="66" fillId="6" borderId="2" xfId="0" quotePrefix="1" applyFont="1" applyFill="1" applyBorder="1" applyAlignment="1">
      <alignment horizontal="center" vertical="center"/>
    </xf>
    <xf numFmtId="0" fontId="66" fillId="6" borderId="1" xfId="0" quotePrefix="1" applyFont="1" applyFill="1" applyBorder="1" applyAlignment="1">
      <alignment horizontal="center" vertical="center"/>
    </xf>
    <xf numFmtId="0" fontId="66" fillId="6" borderId="7" xfId="0" applyFont="1" applyFill="1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0" xfId="2" quotePrefix="1" applyFont="1" applyFill="1" applyBorder="1" applyAlignment="1">
      <alignment horizontal="center" vertical="center"/>
    </xf>
    <xf numFmtId="0" fontId="27" fillId="0" borderId="0" xfId="2" quotePrefix="1" applyFont="1" applyFill="1" applyBorder="1" applyAlignment="1">
      <alignment horizontal="center" vertical="center"/>
    </xf>
    <xf numFmtId="0" fontId="43" fillId="9" borderId="0" xfId="0" quotePrefix="1" applyFont="1" applyFill="1" applyBorder="1" applyAlignment="1">
      <alignment horizontal="center" vertical="center"/>
    </xf>
    <xf numFmtId="0" fontId="21" fillId="0" borderId="0" xfId="0" quotePrefix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0" fillId="0" borderId="0" xfId="2" quotePrefix="1" applyFont="1" applyFill="1" applyBorder="1" applyAlignment="1">
      <alignment horizontal="center" vertical="center"/>
    </xf>
    <xf numFmtId="0" fontId="55" fillId="0" borderId="0" xfId="2" applyFont="1" applyFill="1" applyBorder="1" applyAlignment="1">
      <alignment horizontal="center" vertical="center"/>
    </xf>
    <xf numFmtId="0" fontId="55" fillId="0" borderId="0" xfId="2" quotePrefix="1" applyFont="1" applyFill="1" applyBorder="1" applyAlignment="1">
      <alignment horizontal="center" vertical="center"/>
    </xf>
    <xf numFmtId="0" fontId="56" fillId="0" borderId="0" xfId="2" quotePrefix="1" applyFont="1" applyFill="1" applyBorder="1" applyAlignment="1">
      <alignment horizontal="center" vertical="center"/>
    </xf>
    <xf numFmtId="0" fontId="57" fillId="9" borderId="0" xfId="0" quotePrefix="1" applyFont="1" applyFill="1" applyBorder="1" applyAlignment="1">
      <alignment horizontal="center" vertical="center"/>
    </xf>
    <xf numFmtId="0" fontId="58" fillId="0" borderId="0" xfId="0" quotePrefix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5" xfId="0" quotePrefix="1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1" fillId="0" borderId="0" xfId="2" applyFont="1" applyFill="1" applyBorder="1" applyAlignment="1">
      <alignment horizontal="center" vertical="center"/>
    </xf>
    <xf numFmtId="0" fontId="61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31" fillId="9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2" fillId="0" borderId="0" xfId="2" applyFont="1" applyFill="1" applyBorder="1" applyAlignment="1">
      <alignment horizontal="center" vertical="center"/>
    </xf>
    <xf numFmtId="0" fontId="62" fillId="0" borderId="0" xfId="2" quotePrefix="1" applyFont="1" applyFill="1" applyBorder="1" applyAlignment="1">
      <alignment horizontal="center" vertical="center"/>
    </xf>
    <xf numFmtId="0" fontId="66" fillId="5" borderId="6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/>
    </xf>
    <xf numFmtId="0" fontId="63" fillId="0" borderId="0" xfId="2" applyFont="1" applyFill="1" applyBorder="1" applyAlignment="1">
      <alignment horizontal="center" vertical="center"/>
    </xf>
    <xf numFmtId="0" fontId="63" fillId="0" borderId="0" xfId="2" quotePrefix="1" applyFont="1" applyFill="1" applyBorder="1" applyAlignment="1">
      <alignment horizontal="center" vertical="center"/>
    </xf>
    <xf numFmtId="0" fontId="33" fillId="0" borderId="0" xfId="2" quotePrefix="1" applyFont="1" applyFill="1" applyBorder="1" applyAlignment="1">
      <alignment horizontal="center" vertical="center"/>
    </xf>
    <xf numFmtId="0" fontId="34" fillId="9" borderId="0" xfId="0" quotePrefix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4" fillId="0" borderId="0" xfId="2" applyFont="1" applyFill="1" applyBorder="1" applyAlignment="1">
      <alignment horizontal="center" vertical="center"/>
    </xf>
    <xf numFmtId="0" fontId="64" fillId="0" borderId="0" xfId="2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5" Type="http://schemas.openxmlformats.org/officeDocument/2006/relationships/oleObject" Target="../embeddings/oleObject6.bin"/><Relationship Id="rId4" Type="http://schemas.openxmlformats.org/officeDocument/2006/relationships/oleObject" Target="../embeddings/oleObject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1.bin"/><Relationship Id="rId5" Type="http://schemas.openxmlformats.org/officeDocument/2006/relationships/oleObject" Target="../embeddings/oleObject10.bin"/><Relationship Id="rId4" Type="http://schemas.openxmlformats.org/officeDocument/2006/relationships/oleObject" Target="../embeddings/oleObject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5.bin"/><Relationship Id="rId5" Type="http://schemas.openxmlformats.org/officeDocument/2006/relationships/oleObject" Target="../embeddings/oleObject14.bin"/><Relationship Id="rId4" Type="http://schemas.openxmlformats.org/officeDocument/2006/relationships/oleObject" Target="../embeddings/oleObject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9.bin"/><Relationship Id="rId5" Type="http://schemas.openxmlformats.org/officeDocument/2006/relationships/oleObject" Target="../embeddings/oleObject18.bin"/><Relationship Id="rId4" Type="http://schemas.openxmlformats.org/officeDocument/2006/relationships/oleObject" Target="../embeddings/oleObject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3.bin"/><Relationship Id="rId5" Type="http://schemas.openxmlformats.org/officeDocument/2006/relationships/oleObject" Target="../embeddings/oleObject22.bin"/><Relationship Id="rId4" Type="http://schemas.openxmlformats.org/officeDocument/2006/relationships/oleObject" Target="../embeddings/oleObject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7.bin"/><Relationship Id="rId5" Type="http://schemas.openxmlformats.org/officeDocument/2006/relationships/oleObject" Target="../embeddings/oleObject26.bin"/><Relationship Id="rId4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.bin"/><Relationship Id="rId3" Type="http://schemas.openxmlformats.org/officeDocument/2006/relationships/oleObject" Target="../embeddings/oleObject28.bin"/><Relationship Id="rId7" Type="http://schemas.openxmlformats.org/officeDocument/2006/relationships/oleObject" Target="../embeddings/oleObject32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1.bin"/><Relationship Id="rId5" Type="http://schemas.openxmlformats.org/officeDocument/2006/relationships/oleObject" Target="../embeddings/oleObject30.bin"/><Relationship Id="rId10" Type="http://schemas.openxmlformats.org/officeDocument/2006/relationships/oleObject" Target="../embeddings/oleObject35.bin"/><Relationship Id="rId4" Type="http://schemas.openxmlformats.org/officeDocument/2006/relationships/oleObject" Target="../embeddings/oleObject29.bin"/><Relationship Id="rId9" Type="http://schemas.openxmlformats.org/officeDocument/2006/relationships/oleObject" Target="../embeddings/oleObject3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8"/>
  <sheetViews>
    <sheetView showGridLines="0" topLeftCell="G13" workbookViewId="0">
      <selection activeCell="K23" sqref="K23:U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13" t="s">
        <v>29</v>
      </c>
      <c r="L2" s="314"/>
      <c r="M2" s="314"/>
      <c r="N2" s="314"/>
      <c r="O2" s="314"/>
      <c r="P2" s="314"/>
      <c r="Q2" s="314"/>
      <c r="R2" s="314"/>
      <c r="S2" s="314"/>
      <c r="T2" s="314"/>
      <c r="U2" s="314"/>
    </row>
    <row r="3" spans="2:26" ht="15" customHeight="1">
      <c r="C3" s="17" t="s">
        <v>52</v>
      </c>
      <c r="D3" s="57" t="s">
        <v>153</v>
      </c>
      <c r="E3" s="304"/>
      <c r="F3" s="300"/>
      <c r="G3" s="42"/>
      <c r="H3" s="299"/>
      <c r="I3" s="300"/>
      <c r="K3" s="318" t="s">
        <v>18</v>
      </c>
      <c r="L3" s="319"/>
      <c r="M3" s="319"/>
      <c r="N3" s="319"/>
      <c r="O3" s="319"/>
      <c r="P3" s="319"/>
      <c r="Q3" s="319"/>
      <c r="R3" s="319"/>
      <c r="S3" s="319"/>
      <c r="T3" s="319"/>
      <c r="U3" s="319"/>
    </row>
    <row r="4" spans="2:26" ht="15" customHeight="1">
      <c r="B4" s="15" t="s">
        <v>10</v>
      </c>
      <c r="C4" s="128" t="s">
        <v>54</v>
      </c>
      <c r="D4" s="129" t="s">
        <v>59</v>
      </c>
      <c r="E4" s="130">
        <v>22</v>
      </c>
      <c r="F4" s="131">
        <v>14</v>
      </c>
      <c r="G4" s="132"/>
      <c r="H4" s="130">
        <v>3</v>
      </c>
      <c r="I4" s="133">
        <v>1</v>
      </c>
      <c r="J4" s="11"/>
      <c r="K4" s="315" t="s">
        <v>16</v>
      </c>
      <c r="L4" s="315"/>
      <c r="M4" s="315"/>
      <c r="N4" s="315"/>
      <c r="O4" s="315"/>
      <c r="P4" s="315"/>
      <c r="Q4" s="315"/>
      <c r="R4" s="315"/>
      <c r="S4" s="315"/>
      <c r="T4" s="315"/>
      <c r="U4" s="315"/>
    </row>
    <row r="5" spans="2:26" ht="15" customHeight="1">
      <c r="B5" s="15" t="s">
        <v>11</v>
      </c>
      <c r="C5" s="32" t="s">
        <v>57</v>
      </c>
      <c r="D5" s="134" t="s">
        <v>61</v>
      </c>
      <c r="E5" s="135">
        <v>2</v>
      </c>
      <c r="F5" s="136">
        <v>34</v>
      </c>
      <c r="G5" s="132"/>
      <c r="H5" s="135">
        <v>1</v>
      </c>
      <c r="I5" s="137">
        <v>3</v>
      </c>
      <c r="J5" s="11"/>
      <c r="K5" s="316" t="s">
        <v>48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</row>
    <row r="6" spans="2:26" ht="15" customHeight="1">
      <c r="B6" s="15" t="s">
        <v>12</v>
      </c>
      <c r="C6" s="138" t="s">
        <v>55</v>
      </c>
      <c r="D6" s="134" t="s">
        <v>63</v>
      </c>
      <c r="E6" s="135">
        <v>6</v>
      </c>
      <c r="F6" s="136">
        <v>30</v>
      </c>
      <c r="G6" s="132"/>
      <c r="H6" s="135">
        <v>1</v>
      </c>
      <c r="I6" s="137">
        <v>3</v>
      </c>
      <c r="J6" s="11"/>
      <c r="K6" s="317" t="s">
        <v>19</v>
      </c>
      <c r="L6" s="317"/>
      <c r="M6" s="317"/>
      <c r="N6" s="317"/>
      <c r="O6" s="317"/>
      <c r="P6" s="317"/>
      <c r="Q6" s="317"/>
      <c r="R6" s="317"/>
      <c r="S6" s="317"/>
      <c r="T6" s="317"/>
      <c r="U6" s="317"/>
    </row>
    <row r="7" spans="2:26" ht="15" customHeight="1">
      <c r="B7" s="15" t="s">
        <v>13</v>
      </c>
      <c r="C7" s="139" t="s">
        <v>56</v>
      </c>
      <c r="D7" s="32" t="s">
        <v>154</v>
      </c>
      <c r="E7" s="130">
        <v>20</v>
      </c>
      <c r="F7" s="131">
        <v>16</v>
      </c>
      <c r="G7" s="132"/>
      <c r="H7" s="130">
        <v>3</v>
      </c>
      <c r="I7" s="133">
        <v>1</v>
      </c>
      <c r="J7" s="11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</row>
    <row r="8" spans="2:26" ht="15" customHeight="1">
      <c r="B8" s="15" t="s">
        <v>14</v>
      </c>
      <c r="C8" s="32" t="s">
        <v>58</v>
      </c>
      <c r="D8" s="139" t="s">
        <v>64</v>
      </c>
      <c r="E8" s="135">
        <v>12</v>
      </c>
      <c r="F8" s="136">
        <v>24</v>
      </c>
      <c r="G8" s="132"/>
      <c r="H8" s="135">
        <v>1</v>
      </c>
      <c r="I8" s="137">
        <v>3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58" t="s">
        <v>60</v>
      </c>
      <c r="D9" s="140" t="s">
        <v>62</v>
      </c>
      <c r="E9" s="130">
        <v>30</v>
      </c>
      <c r="F9" s="131">
        <v>6</v>
      </c>
      <c r="G9" s="132"/>
      <c r="H9" s="130">
        <v>3</v>
      </c>
      <c r="I9" s="133">
        <v>1</v>
      </c>
      <c r="J9" s="46" t="s">
        <v>37</v>
      </c>
      <c r="K9" s="62">
        <v>1</v>
      </c>
      <c r="L9" s="63" t="s">
        <v>61</v>
      </c>
      <c r="M9" s="26">
        <v>14</v>
      </c>
      <c r="N9" s="26">
        <v>5</v>
      </c>
      <c r="O9" s="26">
        <v>4</v>
      </c>
      <c r="P9" s="26">
        <v>1</v>
      </c>
      <c r="Q9" s="26">
        <v>0</v>
      </c>
      <c r="R9" s="26">
        <v>0</v>
      </c>
      <c r="S9" s="26">
        <v>128</v>
      </c>
      <c r="T9" s="26">
        <v>52</v>
      </c>
      <c r="U9" s="26">
        <f t="shared" ref="U9:U20" si="0">S9-T9</f>
        <v>76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47" t="s">
        <v>30</v>
      </c>
      <c r="K10" s="9">
        <v>2</v>
      </c>
      <c r="L10" s="58" t="s">
        <v>60</v>
      </c>
      <c r="M10" s="26">
        <v>14</v>
      </c>
      <c r="N10" s="26">
        <v>5</v>
      </c>
      <c r="O10" s="26">
        <v>4</v>
      </c>
      <c r="P10" s="26">
        <v>1</v>
      </c>
      <c r="Q10" s="26">
        <v>0</v>
      </c>
      <c r="R10" s="26">
        <v>0</v>
      </c>
      <c r="S10" s="26">
        <v>116</v>
      </c>
      <c r="T10" s="26">
        <v>64</v>
      </c>
      <c r="U10" s="26">
        <f t="shared" si="0"/>
        <v>52</v>
      </c>
    </row>
    <row r="11" spans="2:26" ht="15" customHeight="1">
      <c r="B11" s="25"/>
      <c r="C11" s="17" t="s">
        <v>34</v>
      </c>
      <c r="D11" s="57" t="s">
        <v>153</v>
      </c>
      <c r="E11" s="304"/>
      <c r="F11" s="300"/>
      <c r="G11" s="42"/>
      <c r="H11" s="299"/>
      <c r="I11" s="300"/>
      <c r="J11" s="47" t="s">
        <v>30</v>
      </c>
      <c r="K11" s="18">
        <v>3</v>
      </c>
      <c r="L11" s="134" t="s">
        <v>63</v>
      </c>
      <c r="M11" s="26">
        <v>13</v>
      </c>
      <c r="N11" s="26">
        <v>5</v>
      </c>
      <c r="O11" s="26">
        <v>4</v>
      </c>
      <c r="P11" s="26">
        <v>0</v>
      </c>
      <c r="Q11" s="26">
        <v>1</v>
      </c>
      <c r="R11" s="26">
        <v>0</v>
      </c>
      <c r="S11" s="26">
        <v>132</v>
      </c>
      <c r="T11" s="26">
        <v>48</v>
      </c>
      <c r="U11" s="26">
        <f t="shared" si="0"/>
        <v>84</v>
      </c>
    </row>
    <row r="12" spans="2:26" ht="15" customHeight="1">
      <c r="B12" s="25" t="s">
        <v>21</v>
      </c>
      <c r="C12" s="128" t="s">
        <v>54</v>
      </c>
      <c r="D12" s="32" t="s">
        <v>57</v>
      </c>
      <c r="E12" s="130">
        <v>24</v>
      </c>
      <c r="F12" s="131">
        <v>12</v>
      </c>
      <c r="G12" s="132"/>
      <c r="H12" s="130">
        <v>3</v>
      </c>
      <c r="I12" s="133">
        <v>1</v>
      </c>
      <c r="J12" s="47" t="s">
        <v>30</v>
      </c>
      <c r="K12" s="9">
        <v>4</v>
      </c>
      <c r="L12" s="58" t="s">
        <v>59</v>
      </c>
      <c r="M12" s="26">
        <v>11</v>
      </c>
      <c r="N12" s="26">
        <v>5</v>
      </c>
      <c r="O12" s="26">
        <v>3</v>
      </c>
      <c r="P12" s="26">
        <v>0</v>
      </c>
      <c r="Q12" s="26">
        <v>2</v>
      </c>
      <c r="R12" s="26">
        <v>0</v>
      </c>
      <c r="S12" s="26">
        <v>90</v>
      </c>
      <c r="T12" s="26">
        <v>90</v>
      </c>
      <c r="U12" s="26">
        <f t="shared" si="0"/>
        <v>0</v>
      </c>
    </row>
    <row r="13" spans="2:26" ht="15" customHeight="1">
      <c r="B13" s="25" t="s">
        <v>22</v>
      </c>
      <c r="C13" s="138" t="s">
        <v>55</v>
      </c>
      <c r="D13" s="141" t="s">
        <v>59</v>
      </c>
      <c r="E13" s="135">
        <v>14</v>
      </c>
      <c r="F13" s="136">
        <v>22</v>
      </c>
      <c r="G13" s="132"/>
      <c r="H13" s="135">
        <v>1</v>
      </c>
      <c r="I13" s="137">
        <v>3</v>
      </c>
      <c r="J13" s="47" t="s">
        <v>30</v>
      </c>
      <c r="K13" s="18">
        <v>5</v>
      </c>
      <c r="L13" s="139" t="s">
        <v>56</v>
      </c>
      <c r="M13" s="26">
        <v>11</v>
      </c>
      <c r="N13" s="26">
        <v>5</v>
      </c>
      <c r="O13" s="26">
        <v>3</v>
      </c>
      <c r="P13" s="26">
        <v>0</v>
      </c>
      <c r="Q13" s="26">
        <v>2</v>
      </c>
      <c r="R13" s="26">
        <v>0</v>
      </c>
      <c r="S13" s="150">
        <v>86</v>
      </c>
      <c r="T13" s="150">
        <v>94</v>
      </c>
      <c r="U13" s="150">
        <f t="shared" si="0"/>
        <v>-8</v>
      </c>
    </row>
    <row r="14" spans="2:26" ht="15" customHeight="1">
      <c r="B14" s="25" t="s">
        <v>23</v>
      </c>
      <c r="C14" s="32" t="s">
        <v>56</v>
      </c>
      <c r="D14" s="134" t="s">
        <v>61</v>
      </c>
      <c r="E14" s="135">
        <v>10</v>
      </c>
      <c r="F14" s="136">
        <v>26</v>
      </c>
      <c r="G14" s="132"/>
      <c r="H14" s="135">
        <v>1</v>
      </c>
      <c r="I14" s="137">
        <v>3</v>
      </c>
      <c r="J14" s="47" t="s">
        <v>30</v>
      </c>
      <c r="K14" s="9">
        <v>6</v>
      </c>
      <c r="L14" s="58" t="s">
        <v>62</v>
      </c>
      <c r="M14" s="26">
        <v>11</v>
      </c>
      <c r="N14" s="26">
        <v>5</v>
      </c>
      <c r="O14" s="26">
        <v>3</v>
      </c>
      <c r="P14" s="26">
        <v>0</v>
      </c>
      <c r="Q14" s="26">
        <v>2</v>
      </c>
      <c r="R14" s="26">
        <v>0</v>
      </c>
      <c r="S14" s="26">
        <v>76</v>
      </c>
      <c r="T14" s="26">
        <v>104</v>
      </c>
      <c r="U14" s="26">
        <f t="shared" si="0"/>
        <v>-28</v>
      </c>
      <c r="V14" s="11"/>
    </row>
    <row r="15" spans="2:26" ht="15" customHeight="1">
      <c r="B15" s="25" t="s">
        <v>24</v>
      </c>
      <c r="C15" s="32" t="s">
        <v>58</v>
      </c>
      <c r="D15" s="134" t="s">
        <v>63</v>
      </c>
      <c r="E15" s="135">
        <v>8</v>
      </c>
      <c r="F15" s="136">
        <v>28</v>
      </c>
      <c r="G15" s="132"/>
      <c r="H15" s="135">
        <v>1</v>
      </c>
      <c r="I15" s="137">
        <v>3</v>
      </c>
      <c r="J15" s="47" t="s">
        <v>30</v>
      </c>
      <c r="K15" s="18">
        <v>7</v>
      </c>
      <c r="L15" s="139" t="s">
        <v>54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90</v>
      </c>
      <c r="T15" s="26">
        <v>90</v>
      </c>
      <c r="U15" s="26">
        <f t="shared" si="0"/>
        <v>0</v>
      </c>
      <c r="V15" s="11"/>
    </row>
    <row r="16" spans="2:26" ht="15" customHeight="1">
      <c r="B16" s="25" t="s">
        <v>25</v>
      </c>
      <c r="C16" s="58" t="s">
        <v>60</v>
      </c>
      <c r="D16" s="32" t="s">
        <v>154</v>
      </c>
      <c r="E16" s="130">
        <v>26</v>
      </c>
      <c r="F16" s="131">
        <v>10</v>
      </c>
      <c r="G16" s="132"/>
      <c r="H16" s="130">
        <v>3</v>
      </c>
      <c r="I16" s="133">
        <v>1</v>
      </c>
      <c r="J16" s="47" t="s">
        <v>30</v>
      </c>
      <c r="K16" s="9">
        <v>8</v>
      </c>
      <c r="L16" s="139" t="s">
        <v>64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84</v>
      </c>
      <c r="T16" s="26">
        <v>96</v>
      </c>
      <c r="U16" s="26">
        <f t="shared" si="0"/>
        <v>-12</v>
      </c>
      <c r="V16" s="11"/>
    </row>
    <row r="17" spans="2:22" ht="15" customHeight="1">
      <c r="B17" s="25" t="s">
        <v>28</v>
      </c>
      <c r="C17" s="58" t="s">
        <v>62</v>
      </c>
      <c r="D17" s="32" t="s">
        <v>64</v>
      </c>
      <c r="E17" s="130">
        <v>22</v>
      </c>
      <c r="F17" s="131">
        <v>14</v>
      </c>
      <c r="G17" s="132"/>
      <c r="H17" s="130">
        <v>3</v>
      </c>
      <c r="I17" s="133">
        <v>1</v>
      </c>
      <c r="J17" s="47" t="s">
        <v>30</v>
      </c>
      <c r="K17" s="18">
        <v>9</v>
      </c>
      <c r="L17" s="139" t="s">
        <v>154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80</v>
      </c>
      <c r="T17" s="26">
        <v>100</v>
      </c>
      <c r="U17" s="26">
        <f t="shared" si="0"/>
        <v>-20</v>
      </c>
      <c r="V17" s="11"/>
    </row>
    <row r="18" spans="2:22" ht="15" customHeight="1">
      <c r="C18" s="59" t="s">
        <v>45</v>
      </c>
      <c r="D18" s="142" t="s">
        <v>156</v>
      </c>
      <c r="E18" s="60"/>
      <c r="F18" s="60"/>
      <c r="G18" s="60"/>
      <c r="H18" s="60"/>
      <c r="I18" s="143"/>
      <c r="J18" s="47" t="s">
        <v>30</v>
      </c>
      <c r="K18" s="9">
        <v>10</v>
      </c>
      <c r="L18" s="139" t="s">
        <v>58</v>
      </c>
      <c r="M18" s="26">
        <v>7</v>
      </c>
      <c r="N18" s="26">
        <v>5</v>
      </c>
      <c r="O18" s="26">
        <v>1</v>
      </c>
      <c r="P18" s="26">
        <v>0</v>
      </c>
      <c r="Q18" s="26">
        <v>4</v>
      </c>
      <c r="R18" s="26">
        <v>0</v>
      </c>
      <c r="S18" s="26">
        <v>70</v>
      </c>
      <c r="T18" s="26">
        <v>110</v>
      </c>
      <c r="U18" s="26">
        <f t="shared" si="0"/>
        <v>-40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48" t="s">
        <v>31</v>
      </c>
      <c r="K19" s="18">
        <v>11</v>
      </c>
      <c r="L19" s="63" t="s">
        <v>55</v>
      </c>
      <c r="M19" s="26">
        <v>6</v>
      </c>
      <c r="N19" s="26">
        <v>5</v>
      </c>
      <c r="O19" s="26">
        <v>0</v>
      </c>
      <c r="P19" s="26">
        <v>1</v>
      </c>
      <c r="Q19" s="26">
        <v>4</v>
      </c>
      <c r="R19" s="26">
        <v>0</v>
      </c>
      <c r="S19" s="26">
        <v>62</v>
      </c>
      <c r="T19" s="26">
        <v>118</v>
      </c>
      <c r="U19" s="26">
        <f t="shared" si="0"/>
        <v>-56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48" t="s">
        <v>31</v>
      </c>
      <c r="K20" s="9">
        <v>12</v>
      </c>
      <c r="L20" s="31" t="s">
        <v>57</v>
      </c>
      <c r="M20" s="26">
        <v>6</v>
      </c>
      <c r="N20" s="26">
        <v>5</v>
      </c>
      <c r="O20" s="26">
        <v>0</v>
      </c>
      <c r="P20" s="26">
        <v>1</v>
      </c>
      <c r="Q20" s="26">
        <v>4</v>
      </c>
      <c r="R20" s="26">
        <v>0</v>
      </c>
      <c r="S20" s="26">
        <v>56</v>
      </c>
      <c r="T20" s="26">
        <v>124</v>
      </c>
      <c r="U20" s="26">
        <f t="shared" si="0"/>
        <v>-68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B22" s="305" t="s">
        <v>50</v>
      </c>
      <c r="C22" s="306"/>
      <c r="D22" s="65" t="s">
        <v>51</v>
      </c>
      <c r="E22"/>
      <c r="F22"/>
      <c r="G22"/>
      <c r="H22"/>
      <c r="I22"/>
      <c r="J22"/>
    </row>
    <row r="23" spans="2:22" ht="15" customHeight="1">
      <c r="B23" s="307" t="s">
        <v>52</v>
      </c>
      <c r="C23" s="308"/>
      <c r="D23" s="66" t="s">
        <v>53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251" t="s">
        <v>10</v>
      </c>
      <c r="C24" s="258" t="s">
        <v>54</v>
      </c>
      <c r="D24" s="68" t="s">
        <v>55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252" t="s">
        <v>11</v>
      </c>
      <c r="C25" s="259" t="s">
        <v>56</v>
      </c>
      <c r="D25" s="69" t="s">
        <v>57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252" t="s">
        <v>12</v>
      </c>
      <c r="C26" s="259" t="s">
        <v>58</v>
      </c>
      <c r="D26" s="68" t="s">
        <v>59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252" t="s">
        <v>13</v>
      </c>
      <c r="C27" s="260" t="s">
        <v>60</v>
      </c>
      <c r="D27" s="71" t="s">
        <v>61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263"/>
      <c r="S27" s="263"/>
      <c r="T27" s="263"/>
      <c r="U27" s="38"/>
    </row>
    <row r="28" spans="2:22" ht="15" customHeight="1">
      <c r="B28" s="252" t="s">
        <v>14</v>
      </c>
      <c r="C28" s="260" t="s">
        <v>62</v>
      </c>
      <c r="D28" s="71" t="s">
        <v>63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3" t="s">
        <v>27</v>
      </c>
      <c r="C29" s="259" t="s">
        <v>64</v>
      </c>
      <c r="D29" s="69" t="s">
        <v>65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09" t="s">
        <v>66</v>
      </c>
      <c r="C30" s="306"/>
      <c r="D30" s="65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10" t="s">
        <v>34</v>
      </c>
      <c r="C31" s="308"/>
      <c r="D31" s="66" t="s">
        <v>53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251" t="s">
        <v>10</v>
      </c>
      <c r="C32" s="67" t="s">
        <v>54</v>
      </c>
      <c r="D32" s="67" t="s">
        <v>56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52" t="s">
        <v>11</v>
      </c>
      <c r="C33" s="69" t="s">
        <v>58</v>
      </c>
      <c r="D33" s="71" t="s">
        <v>55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52" t="s">
        <v>12</v>
      </c>
      <c r="C34" s="70" t="s">
        <v>60</v>
      </c>
      <c r="D34" s="69" t="s">
        <v>57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52" t="s">
        <v>13</v>
      </c>
      <c r="C35" s="70" t="s">
        <v>62</v>
      </c>
      <c r="D35" s="68" t="s">
        <v>59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52" t="s">
        <v>14</v>
      </c>
      <c r="C36" s="69" t="s">
        <v>64</v>
      </c>
      <c r="D36" s="71" t="s">
        <v>61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3" t="s">
        <v>27</v>
      </c>
      <c r="C37" s="69" t="s">
        <v>65</v>
      </c>
      <c r="D37" s="71" t="s">
        <v>63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7">
    <mergeCell ref="K8:L8"/>
    <mergeCell ref="E2:F3"/>
    <mergeCell ref="H2:I3"/>
    <mergeCell ref="K2:U2"/>
    <mergeCell ref="K4:U4"/>
    <mergeCell ref="K5:U5"/>
    <mergeCell ref="K6:U7"/>
    <mergeCell ref="K3:U3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21:L21"/>
    <mergeCell ref="C21:D21"/>
    <mergeCell ref="H10:I11"/>
    <mergeCell ref="C41:D41"/>
    <mergeCell ref="C39:D39"/>
    <mergeCell ref="C42:D42"/>
    <mergeCell ref="C38:D38"/>
    <mergeCell ref="C40:D40"/>
    <mergeCell ref="E10:F11"/>
    <mergeCell ref="B22:C22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4" r:id="rId5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workbookViewId="0">
      <selection activeCell="K23" sqref="K23:U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23" t="s">
        <v>29</v>
      </c>
      <c r="L2" s="324"/>
      <c r="M2" s="324"/>
      <c r="N2" s="324"/>
      <c r="O2" s="324"/>
      <c r="P2" s="324"/>
      <c r="Q2" s="324"/>
      <c r="R2" s="324"/>
      <c r="S2" s="324"/>
      <c r="T2" s="324"/>
      <c r="U2" s="324"/>
    </row>
    <row r="3" spans="2:26" ht="15" customHeight="1">
      <c r="C3" s="17" t="s">
        <v>67</v>
      </c>
      <c r="D3" s="57" t="s">
        <v>153</v>
      </c>
      <c r="E3" s="304"/>
      <c r="F3" s="300"/>
      <c r="G3" s="42"/>
      <c r="H3" s="299"/>
      <c r="I3" s="300"/>
      <c r="K3" s="321" t="s">
        <v>18</v>
      </c>
      <c r="L3" s="322"/>
      <c r="M3" s="322"/>
      <c r="N3" s="322"/>
      <c r="O3" s="322"/>
      <c r="P3" s="322"/>
      <c r="Q3" s="322"/>
      <c r="R3" s="322"/>
      <c r="S3" s="322"/>
      <c r="T3" s="322"/>
      <c r="U3" s="322"/>
    </row>
    <row r="4" spans="2:26" ht="15" customHeight="1">
      <c r="B4" s="15" t="s">
        <v>10</v>
      </c>
      <c r="C4" s="32" t="s">
        <v>68</v>
      </c>
      <c r="D4" s="151" t="s">
        <v>73</v>
      </c>
      <c r="E4" s="135">
        <v>12</v>
      </c>
      <c r="F4" s="152">
        <v>24</v>
      </c>
      <c r="G4" s="132"/>
      <c r="H4" s="135">
        <v>1</v>
      </c>
      <c r="I4" s="153">
        <v>3</v>
      </c>
      <c r="J4" s="11"/>
      <c r="K4" s="325" t="s">
        <v>16</v>
      </c>
      <c r="L4" s="325"/>
      <c r="M4" s="325"/>
      <c r="N4" s="325"/>
      <c r="O4" s="325"/>
      <c r="P4" s="325"/>
      <c r="Q4" s="325"/>
      <c r="R4" s="325"/>
      <c r="S4" s="325"/>
      <c r="T4" s="325"/>
      <c r="U4" s="325"/>
    </row>
    <row r="5" spans="2:26" ht="15" customHeight="1">
      <c r="B5" s="15" t="s">
        <v>11</v>
      </c>
      <c r="C5" s="140" t="s">
        <v>71</v>
      </c>
      <c r="D5" s="151" t="s">
        <v>75</v>
      </c>
      <c r="E5" s="135">
        <v>6</v>
      </c>
      <c r="F5" s="152">
        <v>30</v>
      </c>
      <c r="G5" s="132"/>
      <c r="H5" s="135">
        <v>1</v>
      </c>
      <c r="I5" s="153">
        <v>3</v>
      </c>
      <c r="J5" s="11"/>
      <c r="K5" s="326" t="s">
        <v>48</v>
      </c>
      <c r="L5" s="326"/>
      <c r="M5" s="326"/>
      <c r="N5" s="326"/>
      <c r="O5" s="326"/>
      <c r="P5" s="326"/>
      <c r="Q5" s="326"/>
      <c r="R5" s="326"/>
      <c r="S5" s="326"/>
      <c r="T5" s="326"/>
      <c r="U5" s="326"/>
    </row>
    <row r="6" spans="2:26" ht="15" customHeight="1">
      <c r="B6" s="15" t="s">
        <v>12</v>
      </c>
      <c r="C6" s="32" t="s">
        <v>69</v>
      </c>
      <c r="D6" s="154" t="s">
        <v>77</v>
      </c>
      <c r="E6" s="135">
        <v>16</v>
      </c>
      <c r="F6" s="152">
        <v>20</v>
      </c>
      <c r="G6" s="132"/>
      <c r="H6" s="135">
        <v>1</v>
      </c>
      <c r="I6" s="153">
        <v>3</v>
      </c>
      <c r="J6" s="11"/>
      <c r="K6" s="320" t="s">
        <v>26</v>
      </c>
      <c r="L6" s="320"/>
      <c r="M6" s="320"/>
      <c r="N6" s="320"/>
      <c r="O6" s="320"/>
      <c r="P6" s="320"/>
      <c r="Q6" s="320"/>
      <c r="R6" s="320"/>
      <c r="S6" s="320"/>
      <c r="T6" s="320"/>
      <c r="U6" s="320"/>
    </row>
    <row r="7" spans="2:26" ht="15" customHeight="1">
      <c r="B7" s="15" t="s">
        <v>13</v>
      </c>
      <c r="C7" s="155" t="s">
        <v>70</v>
      </c>
      <c r="D7" s="138" t="s">
        <v>79</v>
      </c>
      <c r="E7" s="156">
        <v>34</v>
      </c>
      <c r="F7" s="131">
        <v>2</v>
      </c>
      <c r="G7" s="132"/>
      <c r="H7" s="156">
        <v>3</v>
      </c>
      <c r="I7" s="133">
        <v>1</v>
      </c>
      <c r="J7" s="11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</row>
    <row r="8" spans="2:26" ht="15" customHeight="1">
      <c r="B8" s="15" t="s">
        <v>14</v>
      </c>
      <c r="C8" s="157" t="s">
        <v>72</v>
      </c>
      <c r="D8" s="158" t="s">
        <v>78</v>
      </c>
      <c r="E8" s="156">
        <v>22</v>
      </c>
      <c r="F8" s="131">
        <v>14</v>
      </c>
      <c r="G8" s="132"/>
      <c r="H8" s="156">
        <v>3</v>
      </c>
      <c r="I8" s="133">
        <v>1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59" t="s">
        <v>74</v>
      </c>
      <c r="D9" s="160" t="s">
        <v>76</v>
      </c>
      <c r="E9" s="156">
        <v>26</v>
      </c>
      <c r="F9" s="131">
        <v>10</v>
      </c>
      <c r="G9" s="132"/>
      <c r="H9" s="156">
        <v>3</v>
      </c>
      <c r="I9" s="133">
        <v>1</v>
      </c>
      <c r="J9" s="47" t="s">
        <v>30</v>
      </c>
      <c r="K9" s="62">
        <v>1</v>
      </c>
      <c r="L9" s="139" t="s">
        <v>70</v>
      </c>
      <c r="M9" s="26">
        <v>13</v>
      </c>
      <c r="N9" s="26">
        <v>5</v>
      </c>
      <c r="O9" s="26">
        <v>4</v>
      </c>
      <c r="P9" s="26">
        <v>0</v>
      </c>
      <c r="Q9" s="26">
        <v>1</v>
      </c>
      <c r="R9" s="26">
        <v>0</v>
      </c>
      <c r="S9" s="26">
        <v>138</v>
      </c>
      <c r="T9" s="26">
        <v>42</v>
      </c>
      <c r="U9" s="26">
        <f t="shared" ref="U9:U20" si="0">S9-T9</f>
        <v>96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47" t="s">
        <v>30</v>
      </c>
      <c r="K10" s="9">
        <v>2</v>
      </c>
      <c r="L10" s="161" t="s">
        <v>78</v>
      </c>
      <c r="M10" s="26">
        <v>13</v>
      </c>
      <c r="N10" s="26">
        <v>5</v>
      </c>
      <c r="O10" s="26">
        <v>4</v>
      </c>
      <c r="P10" s="26">
        <v>0</v>
      </c>
      <c r="Q10" s="26">
        <v>1</v>
      </c>
      <c r="R10" s="26">
        <v>0</v>
      </c>
      <c r="S10" s="26">
        <v>120</v>
      </c>
      <c r="T10" s="26">
        <v>60</v>
      </c>
      <c r="U10" s="26">
        <f t="shared" si="0"/>
        <v>60</v>
      </c>
    </row>
    <row r="11" spans="2:26" ht="15" customHeight="1">
      <c r="B11" s="25"/>
      <c r="C11" s="17" t="s">
        <v>34</v>
      </c>
      <c r="D11" s="57" t="s">
        <v>153</v>
      </c>
      <c r="E11" s="304"/>
      <c r="F11" s="300"/>
      <c r="G11" s="42"/>
      <c r="H11" s="299"/>
      <c r="I11" s="300"/>
      <c r="J11" s="47" t="s">
        <v>30</v>
      </c>
      <c r="K11" s="18">
        <v>3</v>
      </c>
      <c r="L11" s="161" t="s">
        <v>72</v>
      </c>
      <c r="M11" s="26">
        <v>13</v>
      </c>
      <c r="N11" s="26">
        <v>5</v>
      </c>
      <c r="O11" s="26">
        <v>4</v>
      </c>
      <c r="P11" s="26">
        <v>0</v>
      </c>
      <c r="Q11" s="26">
        <v>1</v>
      </c>
      <c r="R11" s="26">
        <v>0</v>
      </c>
      <c r="S11" s="26">
        <v>114</v>
      </c>
      <c r="T11" s="26">
        <v>66</v>
      </c>
      <c r="U11" s="26">
        <f t="shared" si="0"/>
        <v>48</v>
      </c>
    </row>
    <row r="12" spans="2:26" ht="15" customHeight="1">
      <c r="B12" s="25" t="s">
        <v>21</v>
      </c>
      <c r="C12" s="155" t="s">
        <v>68</v>
      </c>
      <c r="D12" s="140" t="s">
        <v>71</v>
      </c>
      <c r="E12" s="156">
        <v>22</v>
      </c>
      <c r="F12" s="131">
        <v>14</v>
      </c>
      <c r="G12" s="132"/>
      <c r="H12" s="156">
        <v>3</v>
      </c>
      <c r="I12" s="133">
        <v>1</v>
      </c>
      <c r="J12" s="48" t="s">
        <v>31</v>
      </c>
      <c r="K12" s="9">
        <v>4</v>
      </c>
      <c r="L12" s="162" t="s">
        <v>75</v>
      </c>
      <c r="M12" s="26">
        <v>13</v>
      </c>
      <c r="N12" s="26">
        <v>5</v>
      </c>
      <c r="O12" s="26">
        <v>4</v>
      </c>
      <c r="P12" s="26">
        <v>0</v>
      </c>
      <c r="Q12" s="26">
        <v>1</v>
      </c>
      <c r="R12" s="26">
        <v>0</v>
      </c>
      <c r="S12" s="26">
        <v>112</v>
      </c>
      <c r="T12" s="26">
        <v>68</v>
      </c>
      <c r="U12" s="26">
        <f t="shared" si="0"/>
        <v>44</v>
      </c>
    </row>
    <row r="13" spans="2:26" ht="15" customHeight="1">
      <c r="B13" s="25" t="s">
        <v>22</v>
      </c>
      <c r="C13" s="32" t="s">
        <v>69</v>
      </c>
      <c r="D13" s="151" t="s">
        <v>73</v>
      </c>
      <c r="E13" s="135">
        <v>8</v>
      </c>
      <c r="F13" s="152">
        <v>28</v>
      </c>
      <c r="G13" s="132"/>
      <c r="H13" s="135">
        <v>1</v>
      </c>
      <c r="I13" s="153">
        <v>3</v>
      </c>
      <c r="J13" s="48" t="s">
        <v>31</v>
      </c>
      <c r="K13" s="18">
        <v>5</v>
      </c>
      <c r="L13" s="163" t="s">
        <v>74</v>
      </c>
      <c r="M13" s="26">
        <v>12</v>
      </c>
      <c r="N13" s="26">
        <v>5</v>
      </c>
      <c r="O13" s="26">
        <v>3</v>
      </c>
      <c r="P13" s="26">
        <v>1</v>
      </c>
      <c r="Q13" s="26">
        <v>1</v>
      </c>
      <c r="R13" s="26">
        <v>0</v>
      </c>
      <c r="S13" s="26">
        <v>106</v>
      </c>
      <c r="T13" s="26">
        <v>74</v>
      </c>
      <c r="U13" s="26">
        <f t="shared" si="0"/>
        <v>32</v>
      </c>
    </row>
    <row r="14" spans="2:26" ht="15" customHeight="1">
      <c r="B14" s="25" t="s">
        <v>23</v>
      </c>
      <c r="C14" s="155" t="s">
        <v>70</v>
      </c>
      <c r="D14" s="140" t="s">
        <v>75</v>
      </c>
      <c r="E14" s="156">
        <v>30</v>
      </c>
      <c r="F14" s="131">
        <v>6</v>
      </c>
      <c r="G14" s="132"/>
      <c r="H14" s="156">
        <v>3</v>
      </c>
      <c r="I14" s="133">
        <v>1</v>
      </c>
      <c r="J14" s="48" t="s">
        <v>31</v>
      </c>
      <c r="K14" s="9">
        <v>6</v>
      </c>
      <c r="L14" s="63" t="s">
        <v>77</v>
      </c>
      <c r="M14" s="26">
        <v>11</v>
      </c>
      <c r="N14" s="26">
        <v>5</v>
      </c>
      <c r="O14" s="26">
        <v>3</v>
      </c>
      <c r="P14" s="26">
        <v>0</v>
      </c>
      <c r="Q14" s="26">
        <v>2</v>
      </c>
      <c r="R14" s="26">
        <v>0</v>
      </c>
      <c r="S14" s="26">
        <v>94</v>
      </c>
      <c r="T14" s="26">
        <v>86</v>
      </c>
      <c r="U14" s="26">
        <f t="shared" si="0"/>
        <v>8</v>
      </c>
      <c r="V14" s="11"/>
    </row>
    <row r="15" spans="2:26" ht="15" customHeight="1">
      <c r="B15" s="25" t="s">
        <v>24</v>
      </c>
      <c r="C15" s="157" t="s">
        <v>72</v>
      </c>
      <c r="D15" s="138" t="s">
        <v>77</v>
      </c>
      <c r="E15" s="156">
        <v>20</v>
      </c>
      <c r="F15" s="131">
        <v>16</v>
      </c>
      <c r="G15" s="132"/>
      <c r="H15" s="156">
        <v>3</v>
      </c>
      <c r="I15" s="133">
        <v>1</v>
      </c>
      <c r="J15" s="48" t="s">
        <v>31</v>
      </c>
      <c r="K15" s="18">
        <v>7</v>
      </c>
      <c r="L15" s="162" t="s">
        <v>73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96</v>
      </c>
      <c r="T15" s="26">
        <v>84</v>
      </c>
      <c r="U15" s="26">
        <f t="shared" si="0"/>
        <v>12</v>
      </c>
      <c r="V15" s="11"/>
    </row>
    <row r="16" spans="2:26" ht="15" customHeight="1">
      <c r="B16" s="25" t="s">
        <v>25</v>
      </c>
      <c r="C16" s="159" t="s">
        <v>74</v>
      </c>
      <c r="D16" s="138" t="s">
        <v>79</v>
      </c>
      <c r="E16" s="156">
        <v>28</v>
      </c>
      <c r="F16" s="131">
        <v>8</v>
      </c>
      <c r="G16" s="132"/>
      <c r="H16" s="156">
        <v>3</v>
      </c>
      <c r="I16" s="133">
        <v>1</v>
      </c>
      <c r="J16" s="48" t="s">
        <v>31</v>
      </c>
      <c r="K16" s="9">
        <v>8</v>
      </c>
      <c r="L16" s="63" t="s">
        <v>79</v>
      </c>
      <c r="M16" s="26">
        <v>8</v>
      </c>
      <c r="N16" s="26">
        <v>5</v>
      </c>
      <c r="O16" s="26">
        <v>1</v>
      </c>
      <c r="P16" s="26">
        <v>1</v>
      </c>
      <c r="Q16" s="26">
        <v>3</v>
      </c>
      <c r="R16" s="26">
        <v>0</v>
      </c>
      <c r="S16" s="26">
        <v>56</v>
      </c>
      <c r="T16" s="26">
        <v>124</v>
      </c>
      <c r="U16" s="26">
        <f t="shared" si="0"/>
        <v>-68</v>
      </c>
      <c r="V16" s="11"/>
    </row>
    <row r="17" spans="2:22" ht="15" customHeight="1">
      <c r="B17" s="25" t="s">
        <v>28</v>
      </c>
      <c r="C17" s="160" t="s">
        <v>76</v>
      </c>
      <c r="D17" s="157" t="s">
        <v>78</v>
      </c>
      <c r="E17" s="135">
        <v>14</v>
      </c>
      <c r="F17" s="152">
        <v>22</v>
      </c>
      <c r="G17" s="132"/>
      <c r="H17" s="135">
        <v>1</v>
      </c>
      <c r="I17" s="153">
        <v>3</v>
      </c>
      <c r="J17" s="48" t="s">
        <v>31</v>
      </c>
      <c r="K17" s="18">
        <v>9</v>
      </c>
      <c r="L17" s="31" t="s">
        <v>68</v>
      </c>
      <c r="M17" s="26">
        <v>7</v>
      </c>
      <c r="N17" s="26">
        <v>5</v>
      </c>
      <c r="O17" s="26">
        <v>1</v>
      </c>
      <c r="P17" s="26">
        <v>0</v>
      </c>
      <c r="Q17" s="26">
        <v>4</v>
      </c>
      <c r="R17" s="26">
        <v>0</v>
      </c>
      <c r="S17" s="26">
        <v>72</v>
      </c>
      <c r="T17" s="26">
        <v>108</v>
      </c>
      <c r="U17" s="26">
        <f t="shared" si="0"/>
        <v>-36</v>
      </c>
      <c r="V17" s="11"/>
    </row>
    <row r="18" spans="2:22" ht="15" customHeight="1">
      <c r="C18" s="59" t="s">
        <v>45</v>
      </c>
      <c r="D18" s="331" t="s">
        <v>158</v>
      </c>
      <c r="E18" s="331"/>
      <c r="F18" s="331"/>
      <c r="G18" s="331"/>
      <c r="H18" s="331"/>
      <c r="I18" s="332"/>
      <c r="J18" s="48" t="s">
        <v>31</v>
      </c>
      <c r="K18" s="9">
        <v>10</v>
      </c>
      <c r="L18" s="164" t="s">
        <v>76</v>
      </c>
      <c r="M18" s="26">
        <v>7</v>
      </c>
      <c r="N18" s="26">
        <v>5</v>
      </c>
      <c r="O18" s="26">
        <v>1</v>
      </c>
      <c r="P18" s="26">
        <v>0</v>
      </c>
      <c r="Q18" s="26">
        <v>4</v>
      </c>
      <c r="R18" s="26">
        <v>0</v>
      </c>
      <c r="S18" s="26">
        <v>62</v>
      </c>
      <c r="T18" s="26">
        <v>118</v>
      </c>
      <c r="U18" s="26">
        <f t="shared" si="0"/>
        <v>-56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64" t="s">
        <v>32</v>
      </c>
      <c r="K19" s="18">
        <v>11</v>
      </c>
      <c r="L19" s="165" t="s">
        <v>69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56</v>
      </c>
      <c r="T19" s="26">
        <v>124</v>
      </c>
      <c r="U19" s="26">
        <f t="shared" si="0"/>
        <v>-68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64" t="s">
        <v>32</v>
      </c>
      <c r="K20" s="9">
        <v>12</v>
      </c>
      <c r="L20" s="166" t="s">
        <v>71</v>
      </c>
      <c r="M20" s="26">
        <v>6</v>
      </c>
      <c r="N20" s="26">
        <v>5</v>
      </c>
      <c r="O20" s="26">
        <v>0</v>
      </c>
      <c r="P20" s="26">
        <v>1</v>
      </c>
      <c r="Q20" s="26">
        <v>4</v>
      </c>
      <c r="R20" s="26">
        <v>0</v>
      </c>
      <c r="S20" s="26">
        <v>54</v>
      </c>
      <c r="T20" s="26">
        <v>126</v>
      </c>
      <c r="U20" s="26">
        <f t="shared" si="0"/>
        <v>-72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B22" s="327" t="s">
        <v>50</v>
      </c>
      <c r="C22" s="328"/>
      <c r="D22" s="72" t="s">
        <v>51</v>
      </c>
      <c r="E22"/>
      <c r="F22"/>
      <c r="G22"/>
      <c r="H22"/>
      <c r="I22"/>
      <c r="J22"/>
    </row>
    <row r="23" spans="2:22" ht="15" customHeight="1">
      <c r="B23" s="329" t="s">
        <v>67</v>
      </c>
      <c r="C23" s="330"/>
      <c r="D23" s="73" t="s">
        <v>53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248" t="s">
        <v>10</v>
      </c>
      <c r="C24" s="74" t="s">
        <v>68</v>
      </c>
      <c r="D24" s="74" t="s">
        <v>69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249" t="s">
        <v>11</v>
      </c>
      <c r="C25" s="74" t="s">
        <v>70</v>
      </c>
      <c r="D25" s="75" t="s">
        <v>71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249" t="s">
        <v>12</v>
      </c>
      <c r="C26" s="76" t="s">
        <v>72</v>
      </c>
      <c r="D26" s="75" t="s">
        <v>73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249" t="s">
        <v>13</v>
      </c>
      <c r="C27" s="77" t="s">
        <v>74</v>
      </c>
      <c r="D27" s="75" t="s">
        <v>75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249" t="s">
        <v>14</v>
      </c>
      <c r="C28" s="78" t="s">
        <v>76</v>
      </c>
      <c r="D28" s="75" t="s">
        <v>77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0" t="s">
        <v>27</v>
      </c>
      <c r="C29" s="76" t="s">
        <v>78</v>
      </c>
      <c r="D29" s="75" t="s">
        <v>79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27" t="s">
        <v>66</v>
      </c>
      <c r="C30" s="328"/>
      <c r="D30" s="72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29" t="s">
        <v>34</v>
      </c>
      <c r="C31" s="330"/>
      <c r="D31" s="73" t="s">
        <v>53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248" t="s">
        <v>10</v>
      </c>
      <c r="C32" s="74" t="s">
        <v>68</v>
      </c>
      <c r="D32" s="74" t="s">
        <v>70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49" t="s">
        <v>11</v>
      </c>
      <c r="C33" s="76" t="s">
        <v>72</v>
      </c>
      <c r="D33" s="74" t="s">
        <v>69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49" t="s">
        <v>12</v>
      </c>
      <c r="C34" s="77" t="s">
        <v>74</v>
      </c>
      <c r="D34" s="75" t="s">
        <v>71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49" t="s">
        <v>13</v>
      </c>
      <c r="C35" s="78" t="s">
        <v>76</v>
      </c>
      <c r="D35" s="75" t="s">
        <v>73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49" t="s">
        <v>14</v>
      </c>
      <c r="C36" s="76" t="s">
        <v>78</v>
      </c>
      <c r="D36" s="75" t="s">
        <v>75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0" t="s">
        <v>27</v>
      </c>
      <c r="C37" s="75" t="s">
        <v>79</v>
      </c>
      <c r="D37" s="75" t="s">
        <v>77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C40:D40"/>
    <mergeCell ref="E10:F11"/>
    <mergeCell ref="B22:C22"/>
    <mergeCell ref="B23:C23"/>
    <mergeCell ref="B30:C30"/>
    <mergeCell ref="D18:I18"/>
    <mergeCell ref="B31:C31"/>
    <mergeCell ref="H10:I11"/>
    <mergeCell ref="K4:U4"/>
    <mergeCell ref="K5:U5"/>
    <mergeCell ref="C48:D48"/>
    <mergeCell ref="C43:D43"/>
    <mergeCell ref="C45:D45"/>
    <mergeCell ref="C46:D46"/>
    <mergeCell ref="C47:D47"/>
    <mergeCell ref="C44:D44"/>
    <mergeCell ref="C42:D42"/>
    <mergeCell ref="C38:D38"/>
    <mergeCell ref="K6:U7"/>
    <mergeCell ref="K3:U3"/>
    <mergeCell ref="C41:D41"/>
    <mergeCell ref="C39:D39"/>
    <mergeCell ref="K21:L21"/>
    <mergeCell ref="C21:D21"/>
    <mergeCell ref="K8:L8"/>
    <mergeCell ref="E2:F3"/>
    <mergeCell ref="H2:I3"/>
    <mergeCell ref="K2:U2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workbookViewId="0">
      <selection activeCell="AG16" sqref="AG1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37" t="s">
        <v>29</v>
      </c>
      <c r="L2" s="338"/>
      <c r="M2" s="338"/>
      <c r="N2" s="338"/>
      <c r="O2" s="338"/>
      <c r="P2" s="338"/>
      <c r="Q2" s="338"/>
      <c r="R2" s="338"/>
      <c r="S2" s="338"/>
      <c r="T2" s="338"/>
      <c r="U2" s="338"/>
    </row>
    <row r="3" spans="2:26" ht="15" customHeight="1">
      <c r="C3" s="167" t="s">
        <v>52</v>
      </c>
      <c r="D3" s="57" t="s">
        <v>159</v>
      </c>
      <c r="E3" s="304"/>
      <c r="F3" s="300"/>
      <c r="G3" s="42"/>
      <c r="H3" s="299"/>
      <c r="I3" s="300"/>
      <c r="K3" s="342" t="s">
        <v>18</v>
      </c>
      <c r="L3" s="343"/>
      <c r="M3" s="343"/>
      <c r="N3" s="343"/>
      <c r="O3" s="343"/>
      <c r="P3" s="343"/>
      <c r="Q3" s="343"/>
      <c r="R3" s="343"/>
      <c r="S3" s="343"/>
      <c r="T3" s="343"/>
      <c r="U3" s="343"/>
    </row>
    <row r="4" spans="2:26" ht="15" customHeight="1">
      <c r="B4" s="15" t="s">
        <v>10</v>
      </c>
      <c r="C4" s="165" t="s">
        <v>81</v>
      </c>
      <c r="D4" s="158" t="s">
        <v>86</v>
      </c>
      <c r="E4" s="168">
        <v>20</v>
      </c>
      <c r="F4" s="131">
        <v>16</v>
      </c>
      <c r="G4" s="132"/>
      <c r="H4" s="168">
        <v>3</v>
      </c>
      <c r="I4" s="133">
        <v>1</v>
      </c>
      <c r="J4" s="11"/>
      <c r="K4" s="339" t="s">
        <v>16</v>
      </c>
      <c r="L4" s="339"/>
      <c r="M4" s="339"/>
      <c r="N4" s="339"/>
      <c r="O4" s="339"/>
      <c r="P4" s="339"/>
      <c r="Q4" s="339"/>
      <c r="R4" s="339"/>
      <c r="S4" s="339"/>
      <c r="T4" s="339"/>
      <c r="U4" s="339"/>
    </row>
    <row r="5" spans="2:26" ht="15" customHeight="1">
      <c r="B5" s="15" t="s">
        <v>11</v>
      </c>
      <c r="C5" s="169" t="s">
        <v>84</v>
      </c>
      <c r="D5" s="169" t="s">
        <v>88</v>
      </c>
      <c r="E5" s="170">
        <v>18</v>
      </c>
      <c r="F5" s="171">
        <v>18</v>
      </c>
      <c r="G5" s="172"/>
      <c r="H5" s="170">
        <v>2</v>
      </c>
      <c r="I5" s="173">
        <v>2</v>
      </c>
      <c r="J5" s="11"/>
      <c r="K5" s="340" t="s">
        <v>48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</row>
    <row r="6" spans="2:26" ht="15" customHeight="1">
      <c r="B6" s="15" t="s">
        <v>12</v>
      </c>
      <c r="C6" s="165" t="s">
        <v>82</v>
      </c>
      <c r="D6" s="158" t="s">
        <v>90</v>
      </c>
      <c r="E6" s="168">
        <v>24</v>
      </c>
      <c r="F6" s="131">
        <v>12</v>
      </c>
      <c r="G6" s="132"/>
      <c r="H6" s="168">
        <v>3</v>
      </c>
      <c r="I6" s="133">
        <v>1</v>
      </c>
      <c r="J6" s="11"/>
      <c r="K6" s="341" t="s">
        <v>41</v>
      </c>
      <c r="L6" s="341"/>
      <c r="M6" s="341"/>
      <c r="N6" s="341"/>
      <c r="O6" s="341"/>
      <c r="P6" s="341"/>
      <c r="Q6" s="341"/>
      <c r="R6" s="341"/>
      <c r="S6" s="341"/>
      <c r="T6" s="341"/>
      <c r="U6" s="341"/>
    </row>
    <row r="7" spans="2:26" ht="15" customHeight="1">
      <c r="B7" s="15" t="s">
        <v>13</v>
      </c>
      <c r="C7" s="174" t="s">
        <v>83</v>
      </c>
      <c r="D7" s="140" t="s">
        <v>92</v>
      </c>
      <c r="E7" s="168">
        <v>34</v>
      </c>
      <c r="F7" s="131">
        <v>2</v>
      </c>
      <c r="G7" s="132"/>
      <c r="H7" s="168">
        <v>3</v>
      </c>
      <c r="I7" s="133">
        <v>1</v>
      </c>
      <c r="J7" s="1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</row>
    <row r="8" spans="2:26" ht="15" customHeight="1">
      <c r="B8" s="15" t="s">
        <v>14</v>
      </c>
      <c r="C8" s="138" t="s">
        <v>85</v>
      </c>
      <c r="D8" s="175" t="s">
        <v>91</v>
      </c>
      <c r="E8" s="135">
        <v>10</v>
      </c>
      <c r="F8" s="176">
        <v>26</v>
      </c>
      <c r="G8" s="132"/>
      <c r="H8" s="135">
        <v>1</v>
      </c>
      <c r="I8" s="177">
        <v>3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75" t="s">
        <v>87</v>
      </c>
      <c r="D9" s="32" t="s">
        <v>89</v>
      </c>
      <c r="E9" s="168">
        <v>26</v>
      </c>
      <c r="F9" s="131">
        <v>10</v>
      </c>
      <c r="G9" s="132"/>
      <c r="H9" s="168">
        <v>3</v>
      </c>
      <c r="I9" s="133">
        <v>1</v>
      </c>
      <c r="J9" s="46" t="s">
        <v>31</v>
      </c>
      <c r="K9" s="62">
        <v>1</v>
      </c>
      <c r="L9" s="31" t="s">
        <v>81</v>
      </c>
      <c r="M9" s="26">
        <v>15</v>
      </c>
      <c r="N9" s="26">
        <v>5</v>
      </c>
      <c r="O9" s="26">
        <v>5</v>
      </c>
      <c r="P9" s="26">
        <v>0</v>
      </c>
      <c r="Q9" s="26">
        <v>0</v>
      </c>
      <c r="R9" s="26">
        <v>0</v>
      </c>
      <c r="S9" s="26">
        <v>122</v>
      </c>
      <c r="T9" s="26">
        <v>58</v>
      </c>
      <c r="U9" s="26">
        <f t="shared" ref="U9:U20" si="0">S9-T9</f>
        <v>64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46" t="s">
        <v>31</v>
      </c>
      <c r="K10" s="9">
        <v>2</v>
      </c>
      <c r="L10" s="31" t="s">
        <v>82</v>
      </c>
      <c r="M10" s="26">
        <v>14</v>
      </c>
      <c r="N10" s="26">
        <v>5</v>
      </c>
      <c r="O10" s="26">
        <v>4</v>
      </c>
      <c r="P10" s="26">
        <v>1</v>
      </c>
      <c r="Q10" s="26">
        <v>0</v>
      </c>
      <c r="R10" s="26">
        <v>0</v>
      </c>
      <c r="S10" s="26">
        <v>116</v>
      </c>
      <c r="T10" s="26">
        <v>64</v>
      </c>
      <c r="U10" s="26">
        <f t="shared" si="0"/>
        <v>52</v>
      </c>
    </row>
    <row r="11" spans="2:26" ht="15" customHeight="1">
      <c r="B11" s="25"/>
      <c r="C11" s="17" t="s">
        <v>34</v>
      </c>
      <c r="D11" s="57" t="s">
        <v>159</v>
      </c>
      <c r="E11" s="304"/>
      <c r="F11" s="300"/>
      <c r="G11" s="42"/>
      <c r="H11" s="299"/>
      <c r="I11" s="300"/>
      <c r="J11" s="46" t="s">
        <v>31</v>
      </c>
      <c r="K11" s="18">
        <v>3</v>
      </c>
      <c r="L11" s="31" t="s">
        <v>89</v>
      </c>
      <c r="M11" s="26">
        <v>12</v>
      </c>
      <c r="N11" s="26">
        <v>5</v>
      </c>
      <c r="O11" s="26">
        <v>3</v>
      </c>
      <c r="P11" s="26">
        <v>1</v>
      </c>
      <c r="Q11" s="26">
        <v>1</v>
      </c>
      <c r="R11" s="26">
        <v>0</v>
      </c>
      <c r="S11" s="26">
        <v>104</v>
      </c>
      <c r="T11" s="26">
        <v>76</v>
      </c>
      <c r="U11" s="26">
        <f t="shared" si="0"/>
        <v>28</v>
      </c>
    </row>
    <row r="12" spans="2:26" ht="15" customHeight="1">
      <c r="B12" s="25" t="s">
        <v>21</v>
      </c>
      <c r="C12" s="165" t="s">
        <v>81</v>
      </c>
      <c r="D12" s="138" t="s">
        <v>84</v>
      </c>
      <c r="E12" s="168">
        <v>24</v>
      </c>
      <c r="F12" s="131">
        <v>12</v>
      </c>
      <c r="G12" s="132"/>
      <c r="H12" s="168">
        <v>3</v>
      </c>
      <c r="I12" s="133">
        <v>1</v>
      </c>
      <c r="J12" s="52" t="s">
        <v>32</v>
      </c>
      <c r="K12" s="9">
        <v>4</v>
      </c>
      <c r="L12" s="174" t="s">
        <v>83</v>
      </c>
      <c r="M12" s="26">
        <v>11</v>
      </c>
      <c r="N12" s="26">
        <v>5</v>
      </c>
      <c r="O12" s="26">
        <v>3</v>
      </c>
      <c r="P12" s="26">
        <v>0</v>
      </c>
      <c r="Q12" s="26">
        <v>2</v>
      </c>
      <c r="R12" s="26">
        <v>0</v>
      </c>
      <c r="S12" s="26">
        <v>106</v>
      </c>
      <c r="T12" s="26">
        <v>74</v>
      </c>
      <c r="U12" s="26">
        <f t="shared" si="0"/>
        <v>32</v>
      </c>
    </row>
    <row r="13" spans="2:26" ht="15" customHeight="1">
      <c r="B13" s="25" t="s">
        <v>22</v>
      </c>
      <c r="C13" s="165" t="s">
        <v>82</v>
      </c>
      <c r="D13" s="158" t="s">
        <v>86</v>
      </c>
      <c r="E13" s="168">
        <v>24</v>
      </c>
      <c r="F13" s="131">
        <v>12</v>
      </c>
      <c r="G13" s="132"/>
      <c r="H13" s="168">
        <v>3</v>
      </c>
      <c r="I13" s="133">
        <v>1</v>
      </c>
      <c r="J13" s="52" t="s">
        <v>32</v>
      </c>
      <c r="K13" s="18">
        <v>5</v>
      </c>
      <c r="L13" s="175" t="s">
        <v>91</v>
      </c>
      <c r="M13" s="26">
        <v>11</v>
      </c>
      <c r="N13" s="26">
        <v>5</v>
      </c>
      <c r="O13" s="26">
        <v>2</v>
      </c>
      <c r="P13" s="26">
        <v>2</v>
      </c>
      <c r="Q13" s="26">
        <v>1</v>
      </c>
      <c r="R13" s="26">
        <v>0</v>
      </c>
      <c r="S13" s="26">
        <v>100</v>
      </c>
      <c r="T13" s="26">
        <v>80</v>
      </c>
      <c r="U13" s="26">
        <f t="shared" si="0"/>
        <v>20</v>
      </c>
    </row>
    <row r="14" spans="2:26" ht="15" customHeight="1">
      <c r="B14" s="25" t="s">
        <v>23</v>
      </c>
      <c r="C14" s="174" t="s">
        <v>83</v>
      </c>
      <c r="D14" s="138" t="s">
        <v>88</v>
      </c>
      <c r="E14" s="168">
        <v>32</v>
      </c>
      <c r="F14" s="131">
        <v>4</v>
      </c>
      <c r="G14" s="132"/>
      <c r="H14" s="168">
        <v>3</v>
      </c>
      <c r="I14" s="133">
        <v>1</v>
      </c>
      <c r="J14" s="52" t="s">
        <v>32</v>
      </c>
      <c r="K14" s="9">
        <v>6</v>
      </c>
      <c r="L14" s="178" t="s">
        <v>84</v>
      </c>
      <c r="M14" s="26">
        <v>11</v>
      </c>
      <c r="N14" s="26">
        <v>5</v>
      </c>
      <c r="O14" s="26">
        <v>2</v>
      </c>
      <c r="P14" s="26">
        <v>2</v>
      </c>
      <c r="Q14" s="26">
        <v>1</v>
      </c>
      <c r="R14" s="26">
        <v>0</v>
      </c>
      <c r="S14" s="26">
        <v>98</v>
      </c>
      <c r="T14" s="26">
        <v>82</v>
      </c>
      <c r="U14" s="26">
        <f t="shared" si="0"/>
        <v>16</v>
      </c>
      <c r="V14" s="11"/>
    </row>
    <row r="15" spans="2:26" ht="15" customHeight="1">
      <c r="B15" s="25" t="s">
        <v>24</v>
      </c>
      <c r="C15" s="138" t="s">
        <v>85</v>
      </c>
      <c r="D15" s="175" t="s">
        <v>90</v>
      </c>
      <c r="E15" s="135">
        <v>6</v>
      </c>
      <c r="F15" s="176">
        <v>30</v>
      </c>
      <c r="G15" s="132"/>
      <c r="H15" s="135">
        <v>1</v>
      </c>
      <c r="I15" s="177">
        <v>3</v>
      </c>
      <c r="J15" s="52" t="s">
        <v>32</v>
      </c>
      <c r="K15" s="18">
        <v>7</v>
      </c>
      <c r="L15" s="175" t="s">
        <v>86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96</v>
      </c>
      <c r="T15" s="26">
        <v>84</v>
      </c>
      <c r="U15" s="26">
        <f t="shared" si="0"/>
        <v>12</v>
      </c>
      <c r="V15" s="11"/>
    </row>
    <row r="16" spans="2:26" ht="15" customHeight="1">
      <c r="B16" s="25" t="s">
        <v>25</v>
      </c>
      <c r="C16" s="175" t="s">
        <v>87</v>
      </c>
      <c r="D16" s="140" t="s">
        <v>92</v>
      </c>
      <c r="E16" s="168">
        <v>24</v>
      </c>
      <c r="F16" s="131">
        <v>12</v>
      </c>
      <c r="G16" s="132"/>
      <c r="H16" s="168">
        <v>3</v>
      </c>
      <c r="I16" s="133">
        <v>1</v>
      </c>
      <c r="J16" s="52" t="s">
        <v>32</v>
      </c>
      <c r="K16" s="9">
        <v>8</v>
      </c>
      <c r="L16" s="175" t="s">
        <v>87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82</v>
      </c>
      <c r="T16" s="26">
        <v>98</v>
      </c>
      <c r="U16" s="26">
        <f t="shared" si="0"/>
        <v>-16</v>
      </c>
      <c r="V16" s="11"/>
    </row>
    <row r="17" spans="2:22" ht="15" customHeight="1">
      <c r="B17" s="25" t="s">
        <v>28</v>
      </c>
      <c r="C17" s="165" t="s">
        <v>89</v>
      </c>
      <c r="D17" s="158" t="s">
        <v>91</v>
      </c>
      <c r="E17" s="168">
        <v>20</v>
      </c>
      <c r="F17" s="131">
        <v>16</v>
      </c>
      <c r="G17" s="132"/>
      <c r="H17" s="168">
        <v>3</v>
      </c>
      <c r="I17" s="133">
        <v>1</v>
      </c>
      <c r="J17" s="52" t="s">
        <v>32</v>
      </c>
      <c r="K17" s="18">
        <v>9</v>
      </c>
      <c r="L17" s="178" t="s">
        <v>88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56</v>
      </c>
      <c r="T17" s="26">
        <v>124</v>
      </c>
      <c r="U17" s="26">
        <f t="shared" si="0"/>
        <v>-68</v>
      </c>
      <c r="V17" s="11"/>
    </row>
    <row r="18" spans="2:22" ht="15" customHeight="1">
      <c r="C18" s="59" t="s">
        <v>45</v>
      </c>
      <c r="D18" s="331" t="s">
        <v>160</v>
      </c>
      <c r="E18" s="331"/>
      <c r="F18" s="331"/>
      <c r="G18" s="331"/>
      <c r="H18" s="331"/>
      <c r="I18" s="332"/>
      <c r="J18" s="52" t="s">
        <v>32</v>
      </c>
      <c r="K18" s="9">
        <v>10</v>
      </c>
      <c r="L18" s="175" t="s">
        <v>90</v>
      </c>
      <c r="M18" s="26">
        <v>7</v>
      </c>
      <c r="N18" s="26">
        <v>5</v>
      </c>
      <c r="O18" s="26">
        <v>1</v>
      </c>
      <c r="P18" s="26">
        <v>0</v>
      </c>
      <c r="Q18" s="26">
        <v>4</v>
      </c>
      <c r="R18" s="26">
        <v>0</v>
      </c>
      <c r="S18" s="26">
        <v>80</v>
      </c>
      <c r="T18" s="26">
        <v>100</v>
      </c>
      <c r="U18" s="26">
        <f t="shared" si="0"/>
        <v>-20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53" t="s">
        <v>33</v>
      </c>
      <c r="K19" s="18">
        <v>11</v>
      </c>
      <c r="L19" s="179" t="s">
        <v>85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66</v>
      </c>
      <c r="T19" s="26">
        <v>114</v>
      </c>
      <c r="U19" s="26">
        <f t="shared" si="0"/>
        <v>-48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53" t="s">
        <v>33</v>
      </c>
      <c r="K20" s="9">
        <v>12</v>
      </c>
      <c r="L20" s="180" t="s">
        <v>92</v>
      </c>
      <c r="M20" s="26">
        <v>5</v>
      </c>
      <c r="N20" s="26">
        <v>5</v>
      </c>
      <c r="O20" s="26">
        <v>0</v>
      </c>
      <c r="P20" s="26">
        <v>0</v>
      </c>
      <c r="Q20" s="26">
        <v>5</v>
      </c>
      <c r="R20" s="26">
        <v>0</v>
      </c>
      <c r="S20" s="26">
        <v>54</v>
      </c>
      <c r="T20" s="26">
        <v>126</v>
      </c>
      <c r="U20" s="26">
        <f t="shared" si="0"/>
        <v>-72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26">
        <f>SUM(U9:U20)</f>
        <v>0</v>
      </c>
      <c r="V21" s="11"/>
    </row>
    <row r="22" spans="2:22" ht="15" customHeight="1">
      <c r="B22" s="333" t="s">
        <v>50</v>
      </c>
      <c r="C22" s="334"/>
      <c r="D22" s="79" t="s">
        <v>51</v>
      </c>
      <c r="E22"/>
      <c r="F22"/>
      <c r="G22"/>
      <c r="H22"/>
      <c r="I22"/>
      <c r="J22"/>
    </row>
    <row r="23" spans="2:22" ht="15" customHeight="1">
      <c r="B23" s="335" t="s">
        <v>52</v>
      </c>
      <c r="C23" s="336"/>
      <c r="D23" s="80" t="s">
        <v>80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21" t="s">
        <v>10</v>
      </c>
      <c r="C24" s="81" t="s">
        <v>81</v>
      </c>
      <c r="D24" s="81" t="s">
        <v>82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122" t="s">
        <v>11</v>
      </c>
      <c r="C25" s="82" t="s">
        <v>83</v>
      </c>
      <c r="D25" s="83" t="s">
        <v>84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122" t="s">
        <v>12</v>
      </c>
      <c r="C26" s="83" t="s">
        <v>85</v>
      </c>
      <c r="D26" s="84" t="s">
        <v>86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122" t="s">
        <v>13</v>
      </c>
      <c r="C27" s="84" t="s">
        <v>87</v>
      </c>
      <c r="D27" s="83" t="s">
        <v>88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122" t="s">
        <v>14</v>
      </c>
      <c r="C28" s="81" t="s">
        <v>89</v>
      </c>
      <c r="D28" s="84" t="s">
        <v>90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7" t="s">
        <v>27</v>
      </c>
      <c r="C29" s="84" t="s">
        <v>91</v>
      </c>
      <c r="D29" s="83" t="s">
        <v>92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33" t="s">
        <v>66</v>
      </c>
      <c r="C30" s="334"/>
      <c r="D30" s="79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35" t="s">
        <v>34</v>
      </c>
      <c r="C31" s="336"/>
      <c r="D31" s="80" t="s">
        <v>80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121" t="s">
        <v>10</v>
      </c>
      <c r="C32" s="81" t="s">
        <v>81</v>
      </c>
      <c r="D32" s="82" t="s">
        <v>83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22" t="s">
        <v>11</v>
      </c>
      <c r="C33" s="83" t="s">
        <v>85</v>
      </c>
      <c r="D33" s="81" t="s">
        <v>82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22" t="s">
        <v>12</v>
      </c>
      <c r="C34" s="84" t="s">
        <v>87</v>
      </c>
      <c r="D34" s="83" t="s">
        <v>84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22" t="s">
        <v>13</v>
      </c>
      <c r="C35" s="81" t="s">
        <v>89</v>
      </c>
      <c r="D35" s="84" t="s">
        <v>86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22" t="s">
        <v>14</v>
      </c>
      <c r="C36" s="84" t="s">
        <v>91</v>
      </c>
      <c r="D36" s="83" t="s">
        <v>88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7" t="s">
        <v>27</v>
      </c>
      <c r="C37" s="87" t="s">
        <v>92</v>
      </c>
      <c r="D37" s="84" t="s">
        <v>90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E10:F11"/>
    <mergeCell ref="C21:D21"/>
    <mergeCell ref="C41:D41"/>
    <mergeCell ref="C39:D39"/>
    <mergeCell ref="B22:C22"/>
    <mergeCell ref="B23:C23"/>
    <mergeCell ref="B30:C30"/>
    <mergeCell ref="B31:C31"/>
    <mergeCell ref="D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workbookViewId="0">
      <selection activeCell="K23" sqref="K23:U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44" t="s">
        <v>29</v>
      </c>
      <c r="L2" s="345"/>
      <c r="M2" s="345"/>
      <c r="N2" s="345"/>
      <c r="O2" s="345"/>
      <c r="P2" s="345"/>
      <c r="Q2" s="345"/>
      <c r="R2" s="345"/>
      <c r="S2" s="345"/>
      <c r="T2" s="345"/>
      <c r="U2" s="345"/>
    </row>
    <row r="3" spans="2:26" ht="15" customHeight="1">
      <c r="C3" s="17" t="s">
        <v>52</v>
      </c>
      <c r="D3" s="57" t="s">
        <v>161</v>
      </c>
      <c r="E3" s="304"/>
      <c r="F3" s="300"/>
      <c r="G3" s="42"/>
      <c r="H3" s="299"/>
      <c r="I3" s="300"/>
      <c r="K3" s="350" t="s">
        <v>18</v>
      </c>
      <c r="L3" s="351"/>
      <c r="M3" s="351"/>
      <c r="N3" s="351"/>
      <c r="O3" s="351"/>
      <c r="P3" s="351"/>
      <c r="Q3" s="351"/>
      <c r="R3" s="351"/>
      <c r="S3" s="351"/>
      <c r="T3" s="351"/>
      <c r="U3" s="351"/>
    </row>
    <row r="4" spans="2:26" ht="15" customHeight="1">
      <c r="B4" s="15" t="s">
        <v>10</v>
      </c>
      <c r="C4" s="181" t="s">
        <v>46</v>
      </c>
      <c r="D4" s="182" t="s">
        <v>98</v>
      </c>
      <c r="E4" s="135">
        <v>14</v>
      </c>
      <c r="F4" s="183">
        <v>22</v>
      </c>
      <c r="G4" s="132"/>
      <c r="H4" s="135">
        <v>1</v>
      </c>
      <c r="I4" s="184">
        <v>3</v>
      </c>
      <c r="J4" s="11"/>
      <c r="K4" s="346" t="s">
        <v>16</v>
      </c>
      <c r="L4" s="346"/>
      <c r="M4" s="346"/>
      <c r="N4" s="346"/>
      <c r="O4" s="346"/>
      <c r="P4" s="346"/>
      <c r="Q4" s="346"/>
      <c r="R4" s="346"/>
      <c r="S4" s="346"/>
      <c r="T4" s="346"/>
      <c r="U4" s="346"/>
    </row>
    <row r="5" spans="2:26" ht="15" customHeight="1">
      <c r="B5" s="15" t="s">
        <v>11</v>
      </c>
      <c r="C5" s="185" t="s">
        <v>96</v>
      </c>
      <c r="D5" s="186" t="s">
        <v>100</v>
      </c>
      <c r="E5" s="135">
        <v>14</v>
      </c>
      <c r="F5" s="183">
        <v>22</v>
      </c>
      <c r="G5" s="132"/>
      <c r="H5" s="135">
        <v>1</v>
      </c>
      <c r="I5" s="184">
        <v>3</v>
      </c>
      <c r="J5" s="11"/>
      <c r="K5" s="347" t="s">
        <v>48</v>
      </c>
      <c r="L5" s="347"/>
      <c r="M5" s="347"/>
      <c r="N5" s="347"/>
      <c r="O5" s="347"/>
      <c r="P5" s="347"/>
      <c r="Q5" s="347"/>
      <c r="R5" s="347"/>
      <c r="S5" s="347"/>
      <c r="T5" s="347"/>
      <c r="U5" s="347"/>
    </row>
    <row r="6" spans="2:26" ht="15" customHeight="1">
      <c r="B6" s="15" t="s">
        <v>12</v>
      </c>
      <c r="C6" s="179" t="s">
        <v>94</v>
      </c>
      <c r="D6" s="138" t="s">
        <v>102</v>
      </c>
      <c r="E6" s="187">
        <v>26</v>
      </c>
      <c r="F6" s="131">
        <v>10</v>
      </c>
      <c r="G6" s="132"/>
      <c r="H6" s="187">
        <v>3</v>
      </c>
      <c r="I6" s="133">
        <v>1</v>
      </c>
      <c r="J6" s="11"/>
      <c r="K6" s="348" t="s">
        <v>47</v>
      </c>
      <c r="L6" s="349"/>
      <c r="M6" s="349"/>
      <c r="N6" s="349"/>
      <c r="O6" s="349"/>
      <c r="P6" s="349"/>
      <c r="Q6" s="349"/>
      <c r="R6" s="349"/>
      <c r="S6" s="349"/>
      <c r="T6" s="349"/>
      <c r="U6" s="349"/>
    </row>
    <row r="7" spans="2:26" ht="15" customHeight="1">
      <c r="B7" s="15" t="s">
        <v>13</v>
      </c>
      <c r="C7" s="179" t="s">
        <v>95</v>
      </c>
      <c r="D7" s="181" t="s">
        <v>104</v>
      </c>
      <c r="E7" s="187">
        <v>28</v>
      </c>
      <c r="F7" s="131">
        <v>8</v>
      </c>
      <c r="G7" s="132"/>
      <c r="H7" s="187">
        <v>3</v>
      </c>
      <c r="I7" s="133">
        <v>1</v>
      </c>
      <c r="J7" s="11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</row>
    <row r="8" spans="2:26" ht="15" customHeight="1">
      <c r="B8" s="15" t="s">
        <v>14</v>
      </c>
      <c r="C8" s="138" t="s">
        <v>97</v>
      </c>
      <c r="D8" s="186" t="s">
        <v>103</v>
      </c>
      <c r="E8" s="135">
        <v>8</v>
      </c>
      <c r="F8" s="183">
        <v>28</v>
      </c>
      <c r="G8" s="132"/>
      <c r="H8" s="135">
        <v>1</v>
      </c>
      <c r="I8" s="184">
        <v>3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88" t="s">
        <v>99</v>
      </c>
      <c r="D9" s="189" t="s">
        <v>101</v>
      </c>
      <c r="E9" s="187">
        <v>24</v>
      </c>
      <c r="F9" s="131">
        <v>12</v>
      </c>
      <c r="G9" s="132"/>
      <c r="H9" s="187">
        <v>3</v>
      </c>
      <c r="I9" s="133">
        <v>1</v>
      </c>
      <c r="J9" s="52" t="s">
        <v>32</v>
      </c>
      <c r="K9" s="191">
        <v>1</v>
      </c>
      <c r="L9" s="178" t="s">
        <v>94</v>
      </c>
      <c r="M9" s="26">
        <v>15</v>
      </c>
      <c r="N9" s="26">
        <v>5</v>
      </c>
      <c r="O9" s="26">
        <v>5</v>
      </c>
      <c r="P9" s="26">
        <v>0</v>
      </c>
      <c r="Q9" s="26">
        <v>0</v>
      </c>
      <c r="R9" s="26">
        <v>0</v>
      </c>
      <c r="S9" s="26">
        <v>142</v>
      </c>
      <c r="T9" s="26">
        <v>38</v>
      </c>
      <c r="U9" s="26">
        <f t="shared" ref="U9:U20" si="0">S9-T9</f>
        <v>104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2" t="s">
        <v>32</v>
      </c>
      <c r="K10" s="9">
        <v>2</v>
      </c>
      <c r="L10" s="175" t="s">
        <v>100</v>
      </c>
      <c r="M10" s="26">
        <v>15</v>
      </c>
      <c r="N10" s="26">
        <v>5</v>
      </c>
      <c r="O10" s="26">
        <v>5</v>
      </c>
      <c r="P10" s="26">
        <v>0</v>
      </c>
      <c r="Q10" s="26">
        <v>0</v>
      </c>
      <c r="R10" s="26">
        <v>0</v>
      </c>
      <c r="S10" s="26">
        <v>116</v>
      </c>
      <c r="T10" s="26">
        <v>64</v>
      </c>
      <c r="U10" s="26">
        <f t="shared" si="0"/>
        <v>52</v>
      </c>
    </row>
    <row r="11" spans="2:26" ht="15" customHeight="1">
      <c r="B11" s="25"/>
      <c r="C11" s="17" t="s">
        <v>34</v>
      </c>
      <c r="D11" s="57" t="s">
        <v>161</v>
      </c>
      <c r="E11" s="304"/>
      <c r="F11" s="300"/>
      <c r="G11" s="42"/>
      <c r="H11" s="299"/>
      <c r="I11" s="300"/>
      <c r="J11" s="52" t="s">
        <v>32</v>
      </c>
      <c r="K11" s="18">
        <v>3</v>
      </c>
      <c r="L11" s="175" t="s">
        <v>103</v>
      </c>
      <c r="M11" s="26">
        <v>11</v>
      </c>
      <c r="N11" s="26">
        <v>5</v>
      </c>
      <c r="O11" s="26">
        <v>3</v>
      </c>
      <c r="P11" s="26">
        <v>0</v>
      </c>
      <c r="Q11" s="26">
        <v>2</v>
      </c>
      <c r="R11" s="26">
        <v>0</v>
      </c>
      <c r="S11" s="26">
        <v>98</v>
      </c>
      <c r="T11" s="26">
        <v>82</v>
      </c>
      <c r="U11" s="26">
        <f t="shared" si="0"/>
        <v>16</v>
      </c>
    </row>
    <row r="12" spans="2:26" ht="15" customHeight="1">
      <c r="B12" s="25" t="s">
        <v>21</v>
      </c>
      <c r="C12" s="181" t="s">
        <v>46</v>
      </c>
      <c r="D12" s="190" t="s">
        <v>96</v>
      </c>
      <c r="E12" s="135">
        <v>8</v>
      </c>
      <c r="F12" s="183">
        <v>28</v>
      </c>
      <c r="G12" s="132"/>
      <c r="H12" s="135">
        <v>1</v>
      </c>
      <c r="I12" s="184">
        <v>3</v>
      </c>
      <c r="J12" s="53" t="s">
        <v>33</v>
      </c>
      <c r="K12" s="9">
        <v>4</v>
      </c>
      <c r="L12" s="179" t="s">
        <v>99</v>
      </c>
      <c r="M12" s="26">
        <v>11</v>
      </c>
      <c r="N12" s="26">
        <v>5</v>
      </c>
      <c r="O12" s="26">
        <v>3</v>
      </c>
      <c r="P12" s="26">
        <v>0</v>
      </c>
      <c r="Q12" s="26">
        <v>2</v>
      </c>
      <c r="R12" s="26">
        <v>0</v>
      </c>
      <c r="S12" s="26">
        <v>92</v>
      </c>
      <c r="T12" s="26">
        <v>88</v>
      </c>
      <c r="U12" s="26">
        <f t="shared" si="0"/>
        <v>4</v>
      </c>
    </row>
    <row r="13" spans="2:26" ht="15" customHeight="1">
      <c r="B13" s="25" t="s">
        <v>22</v>
      </c>
      <c r="C13" s="179" t="s">
        <v>94</v>
      </c>
      <c r="D13" s="32" t="s">
        <v>98</v>
      </c>
      <c r="E13" s="187">
        <v>28</v>
      </c>
      <c r="F13" s="131">
        <v>8</v>
      </c>
      <c r="G13" s="132"/>
      <c r="H13" s="187">
        <v>3</v>
      </c>
      <c r="I13" s="133">
        <v>1</v>
      </c>
      <c r="J13" s="53" t="s">
        <v>33</v>
      </c>
      <c r="K13" s="18">
        <v>5</v>
      </c>
      <c r="L13" s="192" t="s">
        <v>98</v>
      </c>
      <c r="M13" s="26">
        <v>11</v>
      </c>
      <c r="N13" s="26">
        <v>5</v>
      </c>
      <c r="O13" s="26">
        <v>3</v>
      </c>
      <c r="P13" s="26">
        <v>0</v>
      </c>
      <c r="Q13" s="26">
        <v>2</v>
      </c>
      <c r="R13" s="26">
        <v>0</v>
      </c>
      <c r="S13" s="26">
        <v>90</v>
      </c>
      <c r="T13" s="26">
        <v>90</v>
      </c>
      <c r="U13" s="26">
        <f t="shared" si="0"/>
        <v>0</v>
      </c>
    </row>
    <row r="14" spans="2:26" ht="15" customHeight="1">
      <c r="B14" s="25" t="s">
        <v>23</v>
      </c>
      <c r="C14" s="138" t="s">
        <v>95</v>
      </c>
      <c r="D14" s="186" t="s">
        <v>100</v>
      </c>
      <c r="E14" s="135">
        <v>10</v>
      </c>
      <c r="F14" s="183">
        <v>26</v>
      </c>
      <c r="G14" s="132"/>
      <c r="H14" s="135">
        <v>1</v>
      </c>
      <c r="I14" s="184">
        <v>3</v>
      </c>
      <c r="J14" s="53" t="s">
        <v>33</v>
      </c>
      <c r="K14" s="9">
        <v>6</v>
      </c>
      <c r="L14" s="179" t="s">
        <v>95</v>
      </c>
      <c r="M14" s="26">
        <v>10</v>
      </c>
      <c r="N14" s="26">
        <v>5</v>
      </c>
      <c r="O14" s="26">
        <v>2</v>
      </c>
      <c r="P14" s="26">
        <v>1</v>
      </c>
      <c r="Q14" s="26">
        <v>2</v>
      </c>
      <c r="R14" s="26">
        <v>0</v>
      </c>
      <c r="S14" s="26">
        <v>100</v>
      </c>
      <c r="T14" s="26">
        <v>80</v>
      </c>
      <c r="U14" s="26">
        <f t="shared" si="0"/>
        <v>20</v>
      </c>
      <c r="V14" s="11"/>
    </row>
    <row r="15" spans="2:26" ht="15" customHeight="1">
      <c r="B15" s="25" t="s">
        <v>24</v>
      </c>
      <c r="C15" s="179" t="s">
        <v>97</v>
      </c>
      <c r="D15" s="138" t="s">
        <v>102</v>
      </c>
      <c r="E15" s="187">
        <v>22</v>
      </c>
      <c r="F15" s="131">
        <v>14</v>
      </c>
      <c r="G15" s="132"/>
      <c r="H15" s="187">
        <v>3</v>
      </c>
      <c r="I15" s="133"/>
      <c r="J15" s="53" t="s">
        <v>33</v>
      </c>
      <c r="K15" s="18">
        <v>7</v>
      </c>
      <c r="L15" s="182" t="s">
        <v>104</v>
      </c>
      <c r="M15" s="26">
        <v>9</v>
      </c>
      <c r="N15" s="26">
        <v>5</v>
      </c>
      <c r="O15" s="26">
        <v>2</v>
      </c>
      <c r="P15" s="26">
        <v>0</v>
      </c>
      <c r="Q15" s="26">
        <v>3</v>
      </c>
      <c r="R15" s="26">
        <v>0</v>
      </c>
      <c r="S15" s="26">
        <v>82</v>
      </c>
      <c r="T15" s="26">
        <v>98</v>
      </c>
      <c r="U15" s="26">
        <f t="shared" si="0"/>
        <v>-16</v>
      </c>
      <c r="V15" s="11"/>
    </row>
    <row r="16" spans="2:26" ht="15" customHeight="1">
      <c r="B16" s="25" t="s">
        <v>25</v>
      </c>
      <c r="C16" s="179" t="s">
        <v>99</v>
      </c>
      <c r="D16" s="181" t="s">
        <v>104</v>
      </c>
      <c r="E16" s="187">
        <v>22</v>
      </c>
      <c r="F16" s="131">
        <v>14</v>
      </c>
      <c r="G16" s="132"/>
      <c r="H16" s="187">
        <v>3</v>
      </c>
      <c r="I16" s="133">
        <v>1</v>
      </c>
      <c r="J16" s="53" t="s">
        <v>33</v>
      </c>
      <c r="K16" s="9">
        <v>8</v>
      </c>
      <c r="L16" s="190" t="s">
        <v>96</v>
      </c>
      <c r="M16" s="26">
        <v>8</v>
      </c>
      <c r="N16" s="26">
        <v>5</v>
      </c>
      <c r="O16" s="26">
        <v>1</v>
      </c>
      <c r="P16" s="26">
        <v>1</v>
      </c>
      <c r="Q16" s="26">
        <v>3</v>
      </c>
      <c r="R16" s="26">
        <v>0</v>
      </c>
      <c r="S16" s="26">
        <v>90</v>
      </c>
      <c r="T16" s="26">
        <v>90</v>
      </c>
      <c r="U16" s="26">
        <f t="shared" si="0"/>
        <v>0</v>
      </c>
      <c r="V16" s="11"/>
    </row>
    <row r="17" spans="2:22" ht="15" customHeight="1">
      <c r="B17" s="25" t="s">
        <v>28</v>
      </c>
      <c r="C17" s="138" t="s">
        <v>101</v>
      </c>
      <c r="D17" s="186" t="s">
        <v>103</v>
      </c>
      <c r="E17" s="135">
        <v>14</v>
      </c>
      <c r="F17" s="183">
        <v>22</v>
      </c>
      <c r="G17" s="132"/>
      <c r="H17" s="135">
        <v>1</v>
      </c>
      <c r="I17" s="133"/>
      <c r="J17" s="53" t="s">
        <v>33</v>
      </c>
      <c r="K17" s="18">
        <v>9</v>
      </c>
      <c r="L17" s="179" t="s">
        <v>101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78</v>
      </c>
      <c r="T17" s="26">
        <v>102</v>
      </c>
      <c r="U17" s="26">
        <f t="shared" si="0"/>
        <v>-24</v>
      </c>
      <c r="V17" s="11"/>
    </row>
    <row r="18" spans="2:22" ht="15" customHeight="1">
      <c r="C18" s="59" t="s">
        <v>45</v>
      </c>
      <c r="D18" s="331" t="s">
        <v>162</v>
      </c>
      <c r="E18" s="331"/>
      <c r="F18" s="331"/>
      <c r="G18" s="331"/>
      <c r="H18" s="331"/>
      <c r="I18" s="332"/>
      <c r="J18" s="53" t="s">
        <v>33</v>
      </c>
      <c r="K18" s="9">
        <v>10</v>
      </c>
      <c r="L18" s="179" t="s">
        <v>97</v>
      </c>
      <c r="M18" s="26">
        <v>8</v>
      </c>
      <c r="N18" s="26">
        <v>5</v>
      </c>
      <c r="O18" s="26">
        <v>1</v>
      </c>
      <c r="P18" s="26">
        <v>1</v>
      </c>
      <c r="Q18" s="26">
        <v>3</v>
      </c>
      <c r="R18" s="26">
        <v>0</v>
      </c>
      <c r="S18" s="26">
        <v>54</v>
      </c>
      <c r="T18" s="26">
        <v>126</v>
      </c>
      <c r="U18" s="26">
        <f t="shared" si="0"/>
        <v>-72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53" t="s">
        <v>33</v>
      </c>
      <c r="K19" s="18">
        <v>11</v>
      </c>
      <c r="L19" s="179" t="s">
        <v>102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70</v>
      </c>
      <c r="T19" s="26">
        <v>110</v>
      </c>
      <c r="U19" s="26">
        <f t="shared" si="0"/>
        <v>-40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49" t="s">
        <v>38</v>
      </c>
      <c r="K20" s="9">
        <v>12</v>
      </c>
      <c r="L20" s="193" t="s">
        <v>46</v>
      </c>
      <c r="M20" s="26">
        <v>7</v>
      </c>
      <c r="N20" s="26">
        <v>5</v>
      </c>
      <c r="O20" s="26">
        <v>1</v>
      </c>
      <c r="P20" s="26">
        <v>0</v>
      </c>
      <c r="Q20" s="26">
        <v>4</v>
      </c>
      <c r="R20" s="26">
        <v>0</v>
      </c>
      <c r="S20" s="26">
        <v>68</v>
      </c>
      <c r="T20" s="26">
        <v>112</v>
      </c>
      <c r="U20" s="26">
        <f t="shared" si="0"/>
        <v>-44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B22" s="352" t="s">
        <v>50</v>
      </c>
      <c r="C22" s="353"/>
      <c r="D22" s="88" t="s">
        <v>51</v>
      </c>
      <c r="E22"/>
      <c r="F22"/>
      <c r="G22"/>
      <c r="H22"/>
      <c r="I22"/>
      <c r="J22"/>
    </row>
    <row r="23" spans="2:22" ht="15" customHeight="1">
      <c r="B23" s="354" t="s">
        <v>52</v>
      </c>
      <c r="C23" s="355"/>
      <c r="D23" s="89" t="s">
        <v>93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254" t="s">
        <v>10</v>
      </c>
      <c r="C24" s="90" t="s">
        <v>46</v>
      </c>
      <c r="D24" s="91" t="s">
        <v>94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255" t="s">
        <v>11</v>
      </c>
      <c r="C25" s="92" t="s">
        <v>95</v>
      </c>
      <c r="D25" s="90" t="s">
        <v>96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255" t="s">
        <v>12</v>
      </c>
      <c r="C26" s="92" t="s">
        <v>97</v>
      </c>
      <c r="D26" s="93" t="s">
        <v>98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255" t="s">
        <v>13</v>
      </c>
      <c r="C27" s="92" t="s">
        <v>99</v>
      </c>
      <c r="D27" s="94" t="s">
        <v>100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255" t="s">
        <v>14</v>
      </c>
      <c r="C28" s="92" t="s">
        <v>101</v>
      </c>
      <c r="D28" s="92" t="s">
        <v>102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6" t="s">
        <v>27</v>
      </c>
      <c r="C29" s="95" t="s">
        <v>103</v>
      </c>
      <c r="D29" s="96" t="s">
        <v>104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52" t="s">
        <v>66</v>
      </c>
      <c r="C30" s="353"/>
      <c r="D30" s="88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54" t="s">
        <v>34</v>
      </c>
      <c r="C31" s="355"/>
      <c r="D31" s="89" t="s">
        <v>93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254" t="s">
        <v>10</v>
      </c>
      <c r="C32" s="90" t="s">
        <v>46</v>
      </c>
      <c r="D32" s="91" t="s">
        <v>95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55" t="s">
        <v>11</v>
      </c>
      <c r="C33" s="92" t="s">
        <v>97</v>
      </c>
      <c r="D33" s="92" t="s">
        <v>94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55" t="s">
        <v>12</v>
      </c>
      <c r="C34" s="92" t="s">
        <v>99</v>
      </c>
      <c r="D34" s="90" t="s">
        <v>96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55" t="s">
        <v>13</v>
      </c>
      <c r="C35" s="92" t="s">
        <v>101</v>
      </c>
      <c r="D35" s="93" t="s">
        <v>98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55" t="s">
        <v>14</v>
      </c>
      <c r="C36" s="94" t="s">
        <v>103</v>
      </c>
      <c r="D36" s="94" t="s">
        <v>100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6" t="s">
        <v>27</v>
      </c>
      <c r="C37" s="90" t="s">
        <v>104</v>
      </c>
      <c r="D37" s="92" t="s">
        <v>102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E10:F11"/>
    <mergeCell ref="C41:D41"/>
    <mergeCell ref="C39:D39"/>
    <mergeCell ref="D18:I18"/>
    <mergeCell ref="C42:D42"/>
    <mergeCell ref="C38:D38"/>
    <mergeCell ref="C40:D40"/>
    <mergeCell ref="C21:D21"/>
    <mergeCell ref="B22:C22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tabSelected="1" workbookViewId="0">
      <selection activeCell="AH17" sqref="AH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56" t="s">
        <v>29</v>
      </c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2:26" ht="15" customHeight="1">
      <c r="C3" s="17" t="s">
        <v>34</v>
      </c>
      <c r="D3" s="194" t="s">
        <v>114</v>
      </c>
      <c r="E3" s="304"/>
      <c r="F3" s="300"/>
      <c r="G3" s="42"/>
      <c r="H3" s="299"/>
      <c r="I3" s="300"/>
      <c r="K3" s="362" t="s">
        <v>18</v>
      </c>
      <c r="L3" s="363"/>
      <c r="M3" s="363"/>
      <c r="N3" s="363"/>
      <c r="O3" s="363"/>
      <c r="P3" s="363"/>
      <c r="Q3" s="363"/>
      <c r="R3" s="363"/>
      <c r="S3" s="363"/>
      <c r="T3" s="363"/>
      <c r="U3" s="363"/>
    </row>
    <row r="4" spans="2:26" ht="15" customHeight="1">
      <c r="B4" s="15" t="s">
        <v>10</v>
      </c>
      <c r="C4" s="195" t="s">
        <v>106</v>
      </c>
      <c r="D4" s="196" t="s">
        <v>111</v>
      </c>
      <c r="E4" s="135">
        <v>16</v>
      </c>
      <c r="F4" s="197">
        <v>20</v>
      </c>
      <c r="G4" s="132"/>
      <c r="H4" s="135">
        <v>1</v>
      </c>
      <c r="I4" s="198">
        <v>3</v>
      </c>
      <c r="J4" s="11"/>
      <c r="K4" s="358" t="s">
        <v>16</v>
      </c>
      <c r="L4" s="358"/>
      <c r="M4" s="358"/>
      <c r="N4" s="358"/>
      <c r="O4" s="358"/>
      <c r="P4" s="358"/>
      <c r="Q4" s="358"/>
      <c r="R4" s="358"/>
      <c r="S4" s="358"/>
      <c r="T4" s="358"/>
      <c r="U4" s="358"/>
    </row>
    <row r="5" spans="2:26" ht="15" customHeight="1">
      <c r="B5" s="15" t="s">
        <v>11</v>
      </c>
      <c r="C5" s="199" t="s">
        <v>109</v>
      </c>
      <c r="D5" s="50" t="s">
        <v>113</v>
      </c>
      <c r="E5" s="170">
        <v>18</v>
      </c>
      <c r="F5" s="171">
        <v>18</v>
      </c>
      <c r="G5" s="172"/>
      <c r="H5" s="170">
        <v>2</v>
      </c>
      <c r="I5" s="173">
        <v>2</v>
      </c>
      <c r="J5" s="11"/>
      <c r="K5" s="359" t="s">
        <v>48</v>
      </c>
      <c r="L5" s="359"/>
      <c r="M5" s="359"/>
      <c r="N5" s="359"/>
      <c r="O5" s="359"/>
      <c r="P5" s="359"/>
      <c r="Q5" s="359"/>
      <c r="R5" s="359"/>
      <c r="S5" s="359"/>
      <c r="T5" s="359"/>
      <c r="U5" s="359"/>
    </row>
    <row r="6" spans="2:26" ht="15" customHeight="1">
      <c r="B6" s="15" t="s">
        <v>12</v>
      </c>
      <c r="C6" s="138" t="s">
        <v>107</v>
      </c>
      <c r="D6" s="200" t="s">
        <v>115</v>
      </c>
      <c r="E6" s="135">
        <v>16</v>
      </c>
      <c r="F6" s="197">
        <v>20</v>
      </c>
      <c r="G6" s="132"/>
      <c r="H6" s="135">
        <v>1</v>
      </c>
      <c r="I6" s="198">
        <v>3</v>
      </c>
      <c r="J6" s="11"/>
      <c r="K6" s="360" t="s">
        <v>42</v>
      </c>
      <c r="L6" s="361"/>
      <c r="M6" s="361"/>
      <c r="N6" s="361"/>
      <c r="O6" s="361"/>
      <c r="P6" s="361"/>
      <c r="Q6" s="361"/>
      <c r="R6" s="361"/>
      <c r="S6" s="361"/>
      <c r="T6" s="361"/>
      <c r="U6" s="361"/>
    </row>
    <row r="7" spans="2:26" ht="15" customHeight="1">
      <c r="B7" s="15" t="s">
        <v>13</v>
      </c>
      <c r="C7" s="158" t="s">
        <v>108</v>
      </c>
      <c r="D7" s="201" t="s">
        <v>117</v>
      </c>
      <c r="E7" s="135">
        <v>4</v>
      </c>
      <c r="F7" s="197">
        <v>32</v>
      </c>
      <c r="G7" s="132"/>
      <c r="H7" s="135">
        <v>1</v>
      </c>
      <c r="I7" s="198">
        <v>3</v>
      </c>
      <c r="J7" s="1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</row>
    <row r="8" spans="2:26" ht="15" customHeight="1">
      <c r="B8" s="15" t="s">
        <v>14</v>
      </c>
      <c r="C8" s="202" t="s">
        <v>110</v>
      </c>
      <c r="D8" s="32" t="s">
        <v>116</v>
      </c>
      <c r="E8" s="203">
        <v>30</v>
      </c>
      <c r="F8" s="131">
        <v>6</v>
      </c>
      <c r="G8" s="132"/>
      <c r="H8" s="203">
        <v>3</v>
      </c>
      <c r="I8" s="133">
        <v>1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204" t="s">
        <v>112</v>
      </c>
      <c r="D9" s="205" t="s">
        <v>163</v>
      </c>
      <c r="E9" s="203">
        <v>19</v>
      </c>
      <c r="F9" s="206">
        <v>0</v>
      </c>
      <c r="G9" s="132"/>
      <c r="H9" s="203">
        <v>3</v>
      </c>
      <c r="I9" s="207">
        <v>0</v>
      </c>
      <c r="J9" s="53" t="s">
        <v>33</v>
      </c>
      <c r="K9" s="191">
        <v>1</v>
      </c>
      <c r="L9" s="179" t="s">
        <v>111</v>
      </c>
      <c r="M9" s="26">
        <v>15</v>
      </c>
      <c r="N9" s="26">
        <v>5</v>
      </c>
      <c r="O9" s="26">
        <v>5</v>
      </c>
      <c r="P9" s="26">
        <v>0</v>
      </c>
      <c r="Q9" s="26">
        <v>0</v>
      </c>
      <c r="R9" s="26">
        <v>0</v>
      </c>
      <c r="S9" s="26">
        <v>122</v>
      </c>
      <c r="T9" s="399">
        <v>58</v>
      </c>
      <c r="U9" s="26">
        <f t="shared" ref="U9:U20" si="0">S9-T9</f>
        <v>64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3" t="s">
        <v>33</v>
      </c>
      <c r="K10" s="9">
        <v>2</v>
      </c>
      <c r="L10" s="186" t="s">
        <v>110</v>
      </c>
      <c r="M10" s="26">
        <v>13</v>
      </c>
      <c r="N10" s="26">
        <v>5</v>
      </c>
      <c r="O10" s="26">
        <v>3</v>
      </c>
      <c r="P10" s="26">
        <v>2</v>
      </c>
      <c r="Q10" s="26">
        <v>0</v>
      </c>
      <c r="R10" s="26">
        <v>0</v>
      </c>
      <c r="S10" s="26">
        <v>118</v>
      </c>
      <c r="T10" s="399">
        <v>62</v>
      </c>
      <c r="U10" s="26">
        <f t="shared" si="0"/>
        <v>56</v>
      </c>
    </row>
    <row r="11" spans="2:26" ht="15" customHeight="1">
      <c r="B11" s="25"/>
      <c r="C11" s="17" t="s">
        <v>34</v>
      </c>
      <c r="D11" s="194" t="s">
        <v>114</v>
      </c>
      <c r="E11" s="304"/>
      <c r="F11" s="300"/>
      <c r="G11" s="42"/>
      <c r="H11" s="299"/>
      <c r="I11" s="300"/>
      <c r="J11" s="49" t="s">
        <v>38</v>
      </c>
      <c r="K11" s="18">
        <v>3</v>
      </c>
      <c r="L11" s="193" t="s">
        <v>117</v>
      </c>
      <c r="M11" s="26">
        <v>12</v>
      </c>
      <c r="N11" s="26">
        <v>5</v>
      </c>
      <c r="O11" s="26">
        <v>3</v>
      </c>
      <c r="P11" s="26">
        <v>1</v>
      </c>
      <c r="Q11" s="26">
        <v>1</v>
      </c>
      <c r="R11" s="26">
        <v>0</v>
      </c>
      <c r="S11" s="26">
        <v>104</v>
      </c>
      <c r="T11" s="399">
        <v>76</v>
      </c>
      <c r="U11" s="26">
        <f t="shared" si="0"/>
        <v>28</v>
      </c>
    </row>
    <row r="12" spans="2:26" ht="15" customHeight="1">
      <c r="B12" s="25" t="s">
        <v>21</v>
      </c>
      <c r="C12" s="196" t="s">
        <v>106</v>
      </c>
      <c r="D12" s="181" t="s">
        <v>109</v>
      </c>
      <c r="E12" s="203">
        <v>20</v>
      </c>
      <c r="F12" s="131">
        <v>16</v>
      </c>
      <c r="G12" s="132"/>
      <c r="H12" s="203">
        <v>3</v>
      </c>
      <c r="I12" s="133">
        <v>1</v>
      </c>
      <c r="J12" s="49" t="s">
        <v>38</v>
      </c>
      <c r="K12" s="9">
        <v>4</v>
      </c>
      <c r="L12" s="201" t="s">
        <v>113</v>
      </c>
      <c r="M12" s="26">
        <v>12</v>
      </c>
      <c r="N12" s="26">
        <v>5</v>
      </c>
      <c r="O12" s="26">
        <v>3</v>
      </c>
      <c r="P12" s="26">
        <v>1</v>
      </c>
      <c r="Q12" s="26">
        <v>1</v>
      </c>
      <c r="R12" s="26">
        <v>0</v>
      </c>
      <c r="S12" s="26">
        <v>91</v>
      </c>
      <c r="T12" s="399">
        <v>72</v>
      </c>
      <c r="U12" s="26">
        <f t="shared" si="0"/>
        <v>19</v>
      </c>
    </row>
    <row r="13" spans="2:26" ht="15" customHeight="1">
      <c r="B13" s="25" t="s">
        <v>22</v>
      </c>
      <c r="C13" s="138" t="s">
        <v>107</v>
      </c>
      <c r="D13" s="200" t="s">
        <v>111</v>
      </c>
      <c r="E13" s="135">
        <v>14</v>
      </c>
      <c r="F13" s="197">
        <v>22</v>
      </c>
      <c r="G13" s="132"/>
      <c r="H13" s="135">
        <v>1</v>
      </c>
      <c r="I13" s="198">
        <v>3</v>
      </c>
      <c r="J13" s="49" t="s">
        <v>38</v>
      </c>
      <c r="K13" s="18">
        <v>5</v>
      </c>
      <c r="L13" s="196" t="s">
        <v>106</v>
      </c>
      <c r="M13" s="26">
        <v>11</v>
      </c>
      <c r="N13" s="26">
        <v>5</v>
      </c>
      <c r="O13" s="26">
        <v>3</v>
      </c>
      <c r="P13" s="26">
        <v>0</v>
      </c>
      <c r="Q13" s="26">
        <v>2</v>
      </c>
      <c r="R13" s="26">
        <v>0</v>
      </c>
      <c r="S13" s="26">
        <v>100</v>
      </c>
      <c r="T13" s="399">
        <v>80</v>
      </c>
      <c r="U13" s="26">
        <f t="shared" si="0"/>
        <v>20</v>
      </c>
    </row>
    <row r="14" spans="2:26" ht="15" customHeight="1">
      <c r="B14" s="25" t="s">
        <v>23</v>
      </c>
      <c r="C14" s="158" t="s">
        <v>108</v>
      </c>
      <c r="D14" s="201" t="s">
        <v>113</v>
      </c>
      <c r="E14" s="135">
        <v>16</v>
      </c>
      <c r="F14" s="197">
        <v>20</v>
      </c>
      <c r="G14" s="132"/>
      <c r="H14" s="135">
        <v>1</v>
      </c>
      <c r="I14" s="198">
        <v>3</v>
      </c>
      <c r="J14" s="49" t="s">
        <v>38</v>
      </c>
      <c r="K14" s="9">
        <v>6</v>
      </c>
      <c r="L14" s="193" t="s">
        <v>109</v>
      </c>
      <c r="M14" s="26">
        <v>10</v>
      </c>
      <c r="N14" s="26">
        <v>5</v>
      </c>
      <c r="O14" s="26">
        <v>1</v>
      </c>
      <c r="P14" s="26">
        <v>3</v>
      </c>
      <c r="Q14" s="26">
        <v>1</v>
      </c>
      <c r="R14" s="26">
        <v>0</v>
      </c>
      <c r="S14" s="26">
        <v>89</v>
      </c>
      <c r="T14" s="399">
        <v>74</v>
      </c>
      <c r="U14" s="26">
        <f t="shared" si="0"/>
        <v>15</v>
      </c>
      <c r="V14" s="11"/>
    </row>
    <row r="15" spans="2:26" ht="15" customHeight="1">
      <c r="B15" s="25" t="s">
        <v>24</v>
      </c>
      <c r="C15" s="208" t="s">
        <v>110</v>
      </c>
      <c r="D15" s="169" t="s">
        <v>115</v>
      </c>
      <c r="E15" s="170">
        <v>18</v>
      </c>
      <c r="F15" s="171">
        <v>18</v>
      </c>
      <c r="G15" s="172"/>
      <c r="H15" s="170">
        <v>2</v>
      </c>
      <c r="I15" s="173">
        <v>2</v>
      </c>
      <c r="J15" s="49" t="s">
        <v>38</v>
      </c>
      <c r="K15" s="18">
        <v>7</v>
      </c>
      <c r="L15" s="200" t="s">
        <v>115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88</v>
      </c>
      <c r="T15" s="399">
        <v>92</v>
      </c>
      <c r="U15" s="26">
        <f t="shared" si="0"/>
        <v>-4</v>
      </c>
      <c r="V15" s="11"/>
    </row>
    <row r="16" spans="2:26" ht="15" customHeight="1">
      <c r="B16" s="25" t="s">
        <v>25</v>
      </c>
      <c r="C16" s="158" t="s">
        <v>112</v>
      </c>
      <c r="D16" s="201" t="s">
        <v>117</v>
      </c>
      <c r="E16" s="135">
        <v>14</v>
      </c>
      <c r="F16" s="197">
        <v>22</v>
      </c>
      <c r="G16" s="132"/>
      <c r="H16" s="135">
        <v>1</v>
      </c>
      <c r="I16" s="198">
        <v>3</v>
      </c>
      <c r="J16" s="49" t="s">
        <v>38</v>
      </c>
      <c r="K16" s="9">
        <v>8</v>
      </c>
      <c r="L16" s="202" t="s">
        <v>112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75</v>
      </c>
      <c r="T16" s="399">
        <v>88</v>
      </c>
      <c r="U16" s="26">
        <f t="shared" si="0"/>
        <v>-13</v>
      </c>
      <c r="V16" s="11"/>
    </row>
    <row r="17" spans="2:24" ht="15" customHeight="1">
      <c r="B17" s="25" t="s">
        <v>28</v>
      </c>
      <c r="C17" s="205" t="s">
        <v>163</v>
      </c>
      <c r="D17" s="201" t="s">
        <v>116</v>
      </c>
      <c r="E17" s="209">
        <v>0</v>
      </c>
      <c r="F17" s="197">
        <v>19</v>
      </c>
      <c r="G17" s="132"/>
      <c r="H17" s="209">
        <v>0</v>
      </c>
      <c r="I17" s="198">
        <v>3</v>
      </c>
      <c r="J17" s="49" t="s">
        <v>38</v>
      </c>
      <c r="K17" s="18">
        <v>9</v>
      </c>
      <c r="L17" s="200" t="s">
        <v>107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80</v>
      </c>
      <c r="T17" s="399">
        <v>100</v>
      </c>
      <c r="U17" s="26">
        <f t="shared" si="0"/>
        <v>-20</v>
      </c>
      <c r="V17" s="11"/>
    </row>
    <row r="18" spans="2:24" ht="15" customHeight="1">
      <c r="C18" s="59" t="s">
        <v>45</v>
      </c>
      <c r="D18" s="331" t="s">
        <v>164</v>
      </c>
      <c r="E18" s="331"/>
      <c r="F18" s="331"/>
      <c r="G18" s="331"/>
      <c r="H18" s="331"/>
      <c r="I18" s="332"/>
      <c r="J18" s="49" t="s">
        <v>38</v>
      </c>
      <c r="K18" s="9">
        <v>10</v>
      </c>
      <c r="L18" s="202" t="s">
        <v>108</v>
      </c>
      <c r="M18" s="26">
        <v>8</v>
      </c>
      <c r="N18" s="26">
        <v>5</v>
      </c>
      <c r="O18" s="26">
        <v>1</v>
      </c>
      <c r="P18" s="26">
        <v>1</v>
      </c>
      <c r="Q18" s="26">
        <v>3</v>
      </c>
      <c r="R18" s="26">
        <v>0</v>
      </c>
      <c r="S18" s="26">
        <v>65</v>
      </c>
      <c r="T18" s="399">
        <v>98</v>
      </c>
      <c r="U18" s="26">
        <f t="shared" si="0"/>
        <v>-33</v>
      </c>
      <c r="V18" s="11"/>
    </row>
    <row r="19" spans="2:24" ht="15" customHeight="1">
      <c r="C19" s="61" t="s">
        <v>36</v>
      </c>
      <c r="D19" s="144"/>
      <c r="E19" s="145"/>
      <c r="F19" s="145"/>
      <c r="G19" s="145"/>
      <c r="H19" s="145"/>
      <c r="I19" s="146"/>
      <c r="J19" s="49" t="s">
        <v>38</v>
      </c>
      <c r="K19" s="18">
        <v>11</v>
      </c>
      <c r="L19" s="201" t="s">
        <v>116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63</v>
      </c>
      <c r="T19" s="399">
        <v>100</v>
      </c>
      <c r="U19" s="26">
        <f t="shared" si="0"/>
        <v>-37</v>
      </c>
      <c r="V19" s="49"/>
      <c r="W19" s="49"/>
      <c r="X19" s="49"/>
    </row>
    <row r="20" spans="2:24" ht="15" customHeight="1">
      <c r="C20" s="28"/>
      <c r="D20" s="14"/>
      <c r="E20" s="147"/>
      <c r="F20" s="147"/>
      <c r="G20" s="147"/>
      <c r="H20" s="147"/>
      <c r="I20" s="148"/>
      <c r="J20" s="49" t="s">
        <v>38</v>
      </c>
      <c r="K20" s="9">
        <v>12</v>
      </c>
      <c r="L20" s="202" t="s">
        <v>114</v>
      </c>
      <c r="M20" s="26">
        <v>0</v>
      </c>
      <c r="N20" s="26">
        <v>5</v>
      </c>
      <c r="O20" s="26">
        <v>0</v>
      </c>
      <c r="P20" s="26">
        <v>0</v>
      </c>
      <c r="Q20" s="26">
        <v>0</v>
      </c>
      <c r="R20" s="210">
        <v>5</v>
      </c>
      <c r="S20" s="26">
        <v>0</v>
      </c>
      <c r="T20" s="399">
        <v>95</v>
      </c>
      <c r="U20" s="26">
        <f t="shared" si="0"/>
        <v>-95</v>
      </c>
      <c r="V20" s="49"/>
      <c r="W20" s="49"/>
      <c r="X20" s="49"/>
    </row>
    <row r="21" spans="2:24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400">
        <f>SUM(U9:U20)</f>
        <v>0</v>
      </c>
      <c r="V21" s="11"/>
    </row>
    <row r="22" spans="2:24" ht="15" customHeight="1">
      <c r="B22" s="305" t="s">
        <v>50</v>
      </c>
      <c r="C22" s="306"/>
      <c r="D22" s="65" t="s">
        <v>51</v>
      </c>
      <c r="E22"/>
      <c r="F22"/>
      <c r="G22"/>
      <c r="H22"/>
      <c r="I22"/>
      <c r="J22"/>
    </row>
    <row r="23" spans="2:24" ht="15" customHeight="1">
      <c r="B23" s="310" t="s">
        <v>52</v>
      </c>
      <c r="C23" s="308"/>
      <c r="D23" s="66" t="s">
        <v>105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251" t="s">
        <v>10</v>
      </c>
      <c r="C24" s="97" t="s">
        <v>106</v>
      </c>
      <c r="D24" s="97" t="s">
        <v>107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4" ht="15" customHeight="1">
      <c r="B25" s="252" t="s">
        <v>11</v>
      </c>
      <c r="C25" s="98" t="s">
        <v>108</v>
      </c>
      <c r="D25" s="99" t="s">
        <v>109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4" ht="15" customHeight="1">
      <c r="B26" s="252" t="s">
        <v>12</v>
      </c>
      <c r="C26" s="98" t="s">
        <v>110</v>
      </c>
      <c r="D26" s="100" t="s">
        <v>111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4" ht="15" customHeight="1">
      <c r="B27" s="252" t="s">
        <v>13</v>
      </c>
      <c r="C27" s="98" t="s">
        <v>112</v>
      </c>
      <c r="D27" s="101" t="s">
        <v>113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4" ht="15" customHeight="1">
      <c r="B28" s="252" t="s">
        <v>14</v>
      </c>
      <c r="C28" s="98" t="s">
        <v>114</v>
      </c>
      <c r="D28" s="100" t="s">
        <v>115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4" ht="15" customHeight="1">
      <c r="B29" s="253" t="s">
        <v>27</v>
      </c>
      <c r="C29" s="102" t="s">
        <v>116</v>
      </c>
      <c r="D29" s="102" t="s">
        <v>117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4" ht="15" customHeight="1">
      <c r="B30" s="305" t="s">
        <v>66</v>
      </c>
      <c r="C30" s="306"/>
      <c r="D30" s="65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4" ht="15" customHeight="1">
      <c r="B31" s="310" t="s">
        <v>34</v>
      </c>
      <c r="C31" s="308"/>
      <c r="D31" s="66" t="s">
        <v>105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4" ht="15" customHeight="1">
      <c r="B32" s="251" t="s">
        <v>10</v>
      </c>
      <c r="C32" s="97" t="s">
        <v>106</v>
      </c>
      <c r="D32" s="103" t="s">
        <v>108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52" t="s">
        <v>11</v>
      </c>
      <c r="C33" s="98" t="s">
        <v>110</v>
      </c>
      <c r="D33" s="100" t="s">
        <v>107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52" t="s">
        <v>12</v>
      </c>
      <c r="C34" s="98" t="s">
        <v>112</v>
      </c>
      <c r="D34" s="99" t="s">
        <v>109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52" t="s">
        <v>13</v>
      </c>
      <c r="C35" s="98" t="s">
        <v>114</v>
      </c>
      <c r="D35" s="100" t="s">
        <v>111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52" t="s">
        <v>14</v>
      </c>
      <c r="C36" s="101" t="s">
        <v>116</v>
      </c>
      <c r="D36" s="101" t="s">
        <v>113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3" t="s">
        <v>27</v>
      </c>
      <c r="C37" s="101" t="s">
        <v>117</v>
      </c>
      <c r="D37" s="100" t="s">
        <v>115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C42:D42"/>
    <mergeCell ref="C38:D38"/>
    <mergeCell ref="C40:D40"/>
    <mergeCell ref="C21:D21"/>
    <mergeCell ref="B22:C22"/>
    <mergeCell ref="B23:C23"/>
    <mergeCell ref="B30:C30"/>
    <mergeCell ref="B31:C31"/>
    <mergeCell ref="K21:L21"/>
    <mergeCell ref="E10:F11"/>
    <mergeCell ref="C41:D41"/>
    <mergeCell ref="C39:D39"/>
    <mergeCell ref="H10:I11"/>
    <mergeCell ref="D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opLeftCell="A11" workbookViewId="0">
      <selection activeCell="F24" sqref="F24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64" t="s">
        <v>29</v>
      </c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2:26" ht="15" customHeight="1">
      <c r="C3" s="17" t="s">
        <v>34</v>
      </c>
      <c r="D3" s="211" t="s">
        <v>165</v>
      </c>
      <c r="E3" s="304"/>
      <c r="F3" s="300"/>
      <c r="G3" s="42"/>
      <c r="H3" s="299"/>
      <c r="I3" s="300"/>
      <c r="K3" s="370" t="s">
        <v>18</v>
      </c>
      <c r="L3" s="371"/>
      <c r="M3" s="371"/>
      <c r="N3" s="371"/>
      <c r="O3" s="371"/>
      <c r="P3" s="371"/>
      <c r="Q3" s="371"/>
      <c r="R3" s="371"/>
      <c r="S3" s="371"/>
      <c r="T3" s="371"/>
      <c r="U3" s="371"/>
    </row>
    <row r="4" spans="2:26" ht="15" customHeight="1">
      <c r="B4" s="15" t="s">
        <v>10</v>
      </c>
      <c r="C4" s="212" t="s">
        <v>119</v>
      </c>
      <c r="D4" s="195" t="s">
        <v>124</v>
      </c>
      <c r="E4" s="170">
        <v>22</v>
      </c>
      <c r="F4" s="131">
        <v>14</v>
      </c>
      <c r="G4" s="132"/>
      <c r="H4" s="170">
        <v>3</v>
      </c>
      <c r="I4" s="133">
        <v>1</v>
      </c>
      <c r="J4" s="11"/>
      <c r="K4" s="366" t="s">
        <v>16</v>
      </c>
      <c r="L4" s="366"/>
      <c r="M4" s="366"/>
      <c r="N4" s="366"/>
      <c r="O4" s="366"/>
      <c r="P4" s="366"/>
      <c r="Q4" s="366"/>
      <c r="R4" s="366"/>
      <c r="S4" s="366"/>
      <c r="T4" s="366"/>
      <c r="U4" s="366"/>
    </row>
    <row r="5" spans="2:26" ht="15" customHeight="1">
      <c r="B5" s="15" t="s">
        <v>11</v>
      </c>
      <c r="C5" s="138" t="s">
        <v>122</v>
      </c>
      <c r="D5" s="169" t="s">
        <v>126</v>
      </c>
      <c r="E5" s="135">
        <v>6</v>
      </c>
      <c r="F5" s="171">
        <v>30</v>
      </c>
      <c r="G5" s="132"/>
      <c r="H5" s="135">
        <v>1</v>
      </c>
      <c r="I5" s="173">
        <v>3</v>
      </c>
      <c r="J5" s="11"/>
      <c r="K5" s="367" t="s">
        <v>48</v>
      </c>
      <c r="L5" s="367"/>
      <c r="M5" s="367"/>
      <c r="N5" s="367"/>
      <c r="O5" s="367"/>
      <c r="P5" s="367"/>
      <c r="Q5" s="367"/>
      <c r="R5" s="367"/>
      <c r="S5" s="367"/>
      <c r="T5" s="367"/>
      <c r="U5" s="367"/>
    </row>
    <row r="6" spans="2:26" ht="15" customHeight="1">
      <c r="B6" s="15" t="s">
        <v>12</v>
      </c>
      <c r="C6" s="208" t="s">
        <v>120</v>
      </c>
      <c r="D6" s="138" t="s">
        <v>128</v>
      </c>
      <c r="E6" s="170">
        <v>22</v>
      </c>
      <c r="F6" s="131">
        <v>14</v>
      </c>
      <c r="G6" s="132"/>
      <c r="H6" s="170">
        <v>3</v>
      </c>
      <c r="I6" s="133">
        <v>1</v>
      </c>
      <c r="J6" s="11"/>
      <c r="K6" s="368" t="s">
        <v>43</v>
      </c>
      <c r="L6" s="369"/>
      <c r="M6" s="369"/>
      <c r="N6" s="369"/>
      <c r="O6" s="369"/>
      <c r="P6" s="369"/>
      <c r="Q6" s="369"/>
      <c r="R6" s="369"/>
      <c r="S6" s="369"/>
      <c r="T6" s="369"/>
      <c r="U6" s="369"/>
    </row>
    <row r="7" spans="2:26" ht="15" customHeight="1">
      <c r="B7" s="15" t="s">
        <v>13</v>
      </c>
      <c r="C7" s="50" t="s">
        <v>121</v>
      </c>
      <c r="D7" s="158" t="s">
        <v>130</v>
      </c>
      <c r="E7" s="170">
        <v>24</v>
      </c>
      <c r="F7" s="131">
        <v>12</v>
      </c>
      <c r="G7" s="132"/>
      <c r="H7" s="170">
        <v>3</v>
      </c>
      <c r="I7" s="133">
        <v>1</v>
      </c>
      <c r="J7" s="11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</row>
    <row r="8" spans="2:26" ht="15" customHeight="1">
      <c r="B8" s="15" t="s">
        <v>14</v>
      </c>
      <c r="C8" s="50" t="s">
        <v>123</v>
      </c>
      <c r="D8" s="32" t="s">
        <v>129</v>
      </c>
      <c r="E8" s="170">
        <v>24</v>
      </c>
      <c r="F8" s="131">
        <v>12</v>
      </c>
      <c r="G8" s="132"/>
      <c r="H8" s="170">
        <v>3</v>
      </c>
      <c r="I8" s="133">
        <v>1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213" t="s">
        <v>166</v>
      </c>
      <c r="D9" s="214" t="s">
        <v>127</v>
      </c>
      <c r="E9" s="170">
        <v>24</v>
      </c>
      <c r="F9" s="131">
        <v>12</v>
      </c>
      <c r="G9" s="132"/>
      <c r="H9" s="170">
        <v>3</v>
      </c>
      <c r="I9" s="133">
        <v>1</v>
      </c>
      <c r="J9" s="53" t="s">
        <v>33</v>
      </c>
      <c r="K9" s="62">
        <v>1</v>
      </c>
      <c r="L9" s="216" t="s">
        <v>119</v>
      </c>
      <c r="M9" s="26">
        <v>14</v>
      </c>
      <c r="N9" s="26">
        <v>5</v>
      </c>
      <c r="O9" s="26">
        <v>4</v>
      </c>
      <c r="P9" s="26">
        <v>1</v>
      </c>
      <c r="Q9" s="26">
        <v>0</v>
      </c>
      <c r="R9" s="26">
        <v>0</v>
      </c>
      <c r="S9" s="26">
        <v>124</v>
      </c>
      <c r="T9" s="26">
        <v>56</v>
      </c>
      <c r="U9" s="26">
        <f t="shared" ref="U9:U20" si="0">S9-T9</f>
        <v>68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3" t="s">
        <v>33</v>
      </c>
      <c r="K10" s="9">
        <v>2</v>
      </c>
      <c r="L10" s="179" t="s">
        <v>126</v>
      </c>
      <c r="M10" s="217">
        <v>13</v>
      </c>
      <c r="N10" s="218">
        <v>5</v>
      </c>
      <c r="O10" s="217">
        <v>4</v>
      </c>
      <c r="P10" s="218">
        <v>0</v>
      </c>
      <c r="Q10" s="217">
        <v>1</v>
      </c>
      <c r="R10" s="26">
        <v>0</v>
      </c>
      <c r="S10" s="26">
        <v>140</v>
      </c>
      <c r="T10" s="26">
        <v>40</v>
      </c>
      <c r="U10" s="26">
        <f t="shared" si="0"/>
        <v>100</v>
      </c>
    </row>
    <row r="11" spans="2:26" ht="15" customHeight="1">
      <c r="B11" s="25"/>
      <c r="C11" s="17" t="s">
        <v>34</v>
      </c>
      <c r="D11" s="211" t="s">
        <v>165</v>
      </c>
      <c r="E11" s="304"/>
      <c r="F11" s="300"/>
      <c r="G11" s="42"/>
      <c r="H11" s="299"/>
      <c r="I11" s="300"/>
      <c r="J11" s="49" t="s">
        <v>38</v>
      </c>
      <c r="K11" s="18">
        <v>3</v>
      </c>
      <c r="L11" s="201" t="s">
        <v>123</v>
      </c>
      <c r="M11" s="26">
        <v>13</v>
      </c>
      <c r="N11" s="26">
        <v>5</v>
      </c>
      <c r="O11" s="26">
        <v>4</v>
      </c>
      <c r="P11" s="26">
        <v>0</v>
      </c>
      <c r="Q11" s="26">
        <v>1</v>
      </c>
      <c r="R11" s="26">
        <v>0</v>
      </c>
      <c r="S11" s="26">
        <v>124</v>
      </c>
      <c r="T11" s="26">
        <v>56</v>
      </c>
      <c r="U11" s="26">
        <f t="shared" si="0"/>
        <v>68</v>
      </c>
    </row>
    <row r="12" spans="2:26" ht="15" customHeight="1">
      <c r="B12" s="25" t="s">
        <v>21</v>
      </c>
      <c r="C12" s="212" t="s">
        <v>119</v>
      </c>
      <c r="D12" s="195" t="s">
        <v>122</v>
      </c>
      <c r="E12" s="170">
        <v>34</v>
      </c>
      <c r="F12" s="131">
        <v>2</v>
      </c>
      <c r="G12" s="132"/>
      <c r="H12" s="170">
        <v>3</v>
      </c>
      <c r="I12" s="133">
        <v>1</v>
      </c>
      <c r="J12" s="49" t="s">
        <v>38</v>
      </c>
      <c r="K12" s="9">
        <v>4</v>
      </c>
      <c r="L12" s="200" t="s">
        <v>128</v>
      </c>
      <c r="M12" s="26">
        <v>12</v>
      </c>
      <c r="N12" s="26">
        <v>5</v>
      </c>
      <c r="O12" s="26">
        <v>3</v>
      </c>
      <c r="P12" s="26">
        <v>1</v>
      </c>
      <c r="Q12" s="26">
        <v>1</v>
      </c>
      <c r="R12" s="26">
        <v>0</v>
      </c>
      <c r="S12" s="26">
        <v>104</v>
      </c>
      <c r="T12" s="26">
        <v>76</v>
      </c>
      <c r="U12" s="26">
        <f t="shared" si="0"/>
        <v>28</v>
      </c>
    </row>
    <row r="13" spans="2:26" ht="15" customHeight="1">
      <c r="B13" s="25" t="s">
        <v>22</v>
      </c>
      <c r="C13" s="208" t="s">
        <v>120</v>
      </c>
      <c r="D13" s="138" t="s">
        <v>124</v>
      </c>
      <c r="E13" s="170">
        <v>20</v>
      </c>
      <c r="F13" s="131">
        <v>16</v>
      </c>
      <c r="G13" s="132"/>
      <c r="H13" s="170">
        <v>3</v>
      </c>
      <c r="I13" s="133">
        <v>1</v>
      </c>
      <c r="J13" s="49" t="s">
        <v>38</v>
      </c>
      <c r="K13" s="18">
        <v>5</v>
      </c>
      <c r="L13" s="202" t="s">
        <v>120</v>
      </c>
      <c r="M13" s="26">
        <v>12</v>
      </c>
      <c r="N13" s="26">
        <v>5</v>
      </c>
      <c r="O13" s="26">
        <v>3</v>
      </c>
      <c r="P13" s="26">
        <v>1</v>
      </c>
      <c r="Q13" s="26">
        <v>1</v>
      </c>
      <c r="R13" s="26">
        <v>0</v>
      </c>
      <c r="S13" s="26">
        <v>54</v>
      </c>
      <c r="T13" s="26">
        <v>54</v>
      </c>
      <c r="U13" s="26">
        <f t="shared" si="0"/>
        <v>0</v>
      </c>
    </row>
    <row r="14" spans="2:26" ht="15" customHeight="1">
      <c r="B14" s="25" t="s">
        <v>23</v>
      </c>
      <c r="C14" s="32" t="s">
        <v>121</v>
      </c>
      <c r="D14" s="169" t="s">
        <v>126</v>
      </c>
      <c r="E14" s="135">
        <v>10</v>
      </c>
      <c r="F14" s="171">
        <v>26</v>
      </c>
      <c r="G14" s="132"/>
      <c r="H14" s="135">
        <v>1</v>
      </c>
      <c r="I14" s="173">
        <v>3</v>
      </c>
      <c r="J14" s="49" t="s">
        <v>38</v>
      </c>
      <c r="K14" s="9">
        <v>6</v>
      </c>
      <c r="L14" s="201" t="s">
        <v>129</v>
      </c>
      <c r="M14" s="26">
        <v>10</v>
      </c>
      <c r="N14" s="26">
        <v>5</v>
      </c>
      <c r="O14" s="26">
        <v>2</v>
      </c>
      <c r="P14" s="26">
        <v>1</v>
      </c>
      <c r="Q14" s="26">
        <v>2</v>
      </c>
      <c r="R14" s="26">
        <v>0</v>
      </c>
      <c r="S14" s="26">
        <v>96</v>
      </c>
      <c r="T14" s="26">
        <v>84</v>
      </c>
      <c r="U14" s="26">
        <f t="shared" si="0"/>
        <v>12</v>
      </c>
      <c r="V14" s="11"/>
    </row>
    <row r="15" spans="2:26" ht="15" customHeight="1">
      <c r="B15" s="25" t="s">
        <v>24</v>
      </c>
      <c r="C15" s="32" t="s">
        <v>123</v>
      </c>
      <c r="D15" s="169" t="s">
        <v>128</v>
      </c>
      <c r="E15" s="135">
        <v>10</v>
      </c>
      <c r="F15" s="171">
        <v>26</v>
      </c>
      <c r="G15" s="132"/>
      <c r="H15" s="135">
        <v>1</v>
      </c>
      <c r="I15" s="173">
        <v>3</v>
      </c>
      <c r="J15" s="49" t="s">
        <v>38</v>
      </c>
      <c r="K15" s="18">
        <v>7</v>
      </c>
      <c r="L15" s="219" t="s">
        <v>166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82</v>
      </c>
      <c r="T15" s="26">
        <v>98</v>
      </c>
      <c r="U15" s="26">
        <f t="shared" si="0"/>
        <v>-16</v>
      </c>
      <c r="V15" s="11"/>
    </row>
    <row r="16" spans="2:26" ht="15" customHeight="1">
      <c r="B16" s="25" t="s">
        <v>25</v>
      </c>
      <c r="C16" s="215" t="s">
        <v>166</v>
      </c>
      <c r="D16" s="208" t="s">
        <v>130</v>
      </c>
      <c r="E16" s="135">
        <v>12</v>
      </c>
      <c r="F16" s="171">
        <v>24</v>
      </c>
      <c r="G16" s="132"/>
      <c r="H16" s="135">
        <v>1</v>
      </c>
      <c r="I16" s="173">
        <v>3</v>
      </c>
      <c r="J16" s="49" t="s">
        <v>38</v>
      </c>
      <c r="K16" s="9">
        <v>8</v>
      </c>
      <c r="L16" s="201" t="s">
        <v>121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88</v>
      </c>
      <c r="T16" s="26">
        <v>92</v>
      </c>
      <c r="U16" s="26">
        <f t="shared" si="0"/>
        <v>-4</v>
      </c>
      <c r="V16" s="11"/>
    </row>
    <row r="17" spans="2:24" ht="15" customHeight="1">
      <c r="B17" s="25" t="s">
        <v>28</v>
      </c>
      <c r="C17" s="32" t="s">
        <v>127</v>
      </c>
      <c r="D17" s="50" t="s">
        <v>129</v>
      </c>
      <c r="E17" s="135">
        <v>2</v>
      </c>
      <c r="F17" s="171">
        <v>34</v>
      </c>
      <c r="G17" s="132"/>
      <c r="H17" s="135">
        <v>1</v>
      </c>
      <c r="I17" s="173">
        <v>3</v>
      </c>
      <c r="J17" s="49" t="s">
        <v>38</v>
      </c>
      <c r="K17" s="18">
        <v>9</v>
      </c>
      <c r="L17" s="220" t="s">
        <v>130</v>
      </c>
      <c r="M17" s="26">
        <v>9</v>
      </c>
      <c r="N17" s="26">
        <v>5</v>
      </c>
      <c r="O17" s="26">
        <v>2</v>
      </c>
      <c r="P17" s="26">
        <v>0</v>
      </c>
      <c r="Q17" s="26">
        <v>3</v>
      </c>
      <c r="R17" s="26">
        <v>0</v>
      </c>
      <c r="S17" s="26">
        <v>70</v>
      </c>
      <c r="T17" s="26">
        <v>110</v>
      </c>
      <c r="U17" s="26">
        <f t="shared" si="0"/>
        <v>-40</v>
      </c>
      <c r="V17" s="11"/>
    </row>
    <row r="18" spans="2:24" ht="15" customHeight="1">
      <c r="C18" s="59" t="s">
        <v>45</v>
      </c>
      <c r="D18" s="331" t="s">
        <v>167</v>
      </c>
      <c r="E18" s="331"/>
      <c r="F18" s="331"/>
      <c r="G18" s="331"/>
      <c r="H18" s="331"/>
      <c r="I18" s="332"/>
      <c r="J18" s="49" t="s">
        <v>38</v>
      </c>
      <c r="K18" s="9">
        <v>10</v>
      </c>
      <c r="L18" s="200" t="s">
        <v>124</v>
      </c>
      <c r="M18" s="26">
        <v>6</v>
      </c>
      <c r="N18" s="26">
        <v>5</v>
      </c>
      <c r="O18" s="26">
        <v>0</v>
      </c>
      <c r="P18" s="26">
        <v>1</v>
      </c>
      <c r="Q18" s="26">
        <v>4</v>
      </c>
      <c r="R18" s="26">
        <v>0</v>
      </c>
      <c r="S18" s="26">
        <v>78</v>
      </c>
      <c r="T18" s="26">
        <v>102</v>
      </c>
      <c r="U18" s="26">
        <f t="shared" si="0"/>
        <v>-24</v>
      </c>
      <c r="V18" s="11"/>
    </row>
    <row r="19" spans="2:24" ht="15" customHeight="1">
      <c r="C19" s="61" t="s">
        <v>36</v>
      </c>
      <c r="D19" s="144"/>
      <c r="E19" s="145"/>
      <c r="F19" s="145"/>
      <c r="G19" s="145"/>
      <c r="H19" s="145"/>
      <c r="I19" s="146"/>
      <c r="J19" s="49" t="s">
        <v>38</v>
      </c>
      <c r="K19" s="18">
        <v>11</v>
      </c>
      <c r="L19" s="200" t="s">
        <v>122</v>
      </c>
      <c r="M19" s="26">
        <v>6</v>
      </c>
      <c r="N19" s="26">
        <v>5</v>
      </c>
      <c r="O19" s="26">
        <v>0</v>
      </c>
      <c r="P19" s="26">
        <v>1</v>
      </c>
      <c r="Q19" s="26">
        <v>4</v>
      </c>
      <c r="R19" s="26">
        <v>0</v>
      </c>
      <c r="S19" s="26">
        <v>44</v>
      </c>
      <c r="T19" s="26">
        <v>136</v>
      </c>
      <c r="U19" s="26">
        <f t="shared" si="0"/>
        <v>-92</v>
      </c>
      <c r="V19" s="49"/>
      <c r="W19" s="49"/>
      <c r="X19" s="49"/>
    </row>
    <row r="20" spans="2:24" ht="15" customHeight="1">
      <c r="C20" s="28"/>
      <c r="D20" s="14"/>
      <c r="E20" s="147"/>
      <c r="F20" s="147"/>
      <c r="G20" s="147"/>
      <c r="H20" s="147"/>
      <c r="I20" s="148"/>
      <c r="J20" s="49" t="s">
        <v>38</v>
      </c>
      <c r="K20" s="9">
        <v>12</v>
      </c>
      <c r="L20" s="201" t="s">
        <v>127</v>
      </c>
      <c r="M20" s="26">
        <v>6</v>
      </c>
      <c r="N20" s="26">
        <v>5</v>
      </c>
      <c r="O20" s="26">
        <v>0</v>
      </c>
      <c r="P20" s="26">
        <v>1</v>
      </c>
      <c r="Q20" s="26">
        <v>4</v>
      </c>
      <c r="R20" s="26">
        <v>0</v>
      </c>
      <c r="S20" s="26">
        <v>34</v>
      </c>
      <c r="T20" s="26">
        <v>146</v>
      </c>
      <c r="U20" s="26">
        <f t="shared" si="0"/>
        <v>-112</v>
      </c>
      <c r="V20" s="49"/>
      <c r="W20" s="49"/>
      <c r="X20" s="49"/>
    </row>
    <row r="21" spans="2:24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B22" s="327" t="s">
        <v>50</v>
      </c>
      <c r="C22" s="328"/>
      <c r="D22" s="72" t="s">
        <v>51</v>
      </c>
      <c r="E22"/>
      <c r="F22"/>
      <c r="G22"/>
      <c r="H22"/>
      <c r="I22"/>
      <c r="J22"/>
    </row>
    <row r="23" spans="2:24" ht="15" customHeight="1">
      <c r="B23" s="329" t="s">
        <v>52</v>
      </c>
      <c r="C23" s="330"/>
      <c r="D23" s="73" t="s">
        <v>118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248" t="s">
        <v>10</v>
      </c>
      <c r="C24" s="104" t="s">
        <v>119</v>
      </c>
      <c r="D24" s="105" t="s">
        <v>120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4" ht="15" customHeight="1">
      <c r="B25" s="249" t="s">
        <v>11</v>
      </c>
      <c r="C25" s="106" t="s">
        <v>121</v>
      </c>
      <c r="D25" s="107" t="s">
        <v>122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4" ht="15" customHeight="1">
      <c r="B26" s="249" t="s">
        <v>12</v>
      </c>
      <c r="C26" s="106" t="s">
        <v>123</v>
      </c>
      <c r="D26" s="107" t="s">
        <v>124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4" ht="15" customHeight="1">
      <c r="B27" s="249" t="s">
        <v>13</v>
      </c>
      <c r="C27" s="108" t="s">
        <v>125</v>
      </c>
      <c r="D27" s="107" t="s">
        <v>126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4" ht="15" customHeight="1">
      <c r="B28" s="249" t="s">
        <v>14</v>
      </c>
      <c r="C28" s="106" t="s">
        <v>127</v>
      </c>
      <c r="D28" s="107" t="s">
        <v>128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4" ht="15" customHeight="1">
      <c r="B29" s="250" t="s">
        <v>27</v>
      </c>
      <c r="C29" s="109" t="s">
        <v>129</v>
      </c>
      <c r="D29" s="110" t="s">
        <v>130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4" ht="15" customHeight="1">
      <c r="B30" s="327" t="s">
        <v>66</v>
      </c>
      <c r="C30" s="328"/>
      <c r="D30" s="72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4" ht="15" customHeight="1">
      <c r="B31" s="329" t="s">
        <v>34</v>
      </c>
      <c r="C31" s="330"/>
      <c r="D31" s="73" t="s">
        <v>118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4" ht="15" customHeight="1">
      <c r="B32" s="248" t="s">
        <v>10</v>
      </c>
      <c r="C32" s="104" t="s">
        <v>119</v>
      </c>
      <c r="D32" s="111" t="s">
        <v>121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49" t="s">
        <v>11</v>
      </c>
      <c r="C33" s="106" t="s">
        <v>123</v>
      </c>
      <c r="D33" s="112" t="s">
        <v>120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49" t="s">
        <v>12</v>
      </c>
      <c r="C34" s="108" t="s">
        <v>125</v>
      </c>
      <c r="D34" s="107" t="s">
        <v>122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49" t="s">
        <v>13</v>
      </c>
      <c r="C35" s="106" t="s">
        <v>127</v>
      </c>
      <c r="D35" s="107" t="s">
        <v>124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49" t="s">
        <v>14</v>
      </c>
      <c r="C36" s="106" t="s">
        <v>129</v>
      </c>
      <c r="D36" s="107" t="s">
        <v>126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0" t="s">
        <v>27</v>
      </c>
      <c r="C37" s="112" t="s">
        <v>130</v>
      </c>
      <c r="D37" s="107" t="s">
        <v>128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E10:F11"/>
    <mergeCell ref="C41:D41"/>
    <mergeCell ref="C39:D39"/>
    <mergeCell ref="D18:I18"/>
    <mergeCell ref="C42:D42"/>
    <mergeCell ref="C38:D38"/>
    <mergeCell ref="C40:D40"/>
    <mergeCell ref="C21:D21"/>
    <mergeCell ref="B22:C22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C12" sqref="C12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32" t="s">
        <v>39</v>
      </c>
      <c r="D2" s="233"/>
      <c r="E2" s="372" t="s">
        <v>0</v>
      </c>
      <c r="F2" s="373"/>
      <c r="G2" s="234"/>
      <c r="H2" s="376" t="s">
        <v>1</v>
      </c>
      <c r="I2" s="373"/>
      <c r="K2" s="378" t="s">
        <v>29</v>
      </c>
      <c r="L2" s="379"/>
      <c r="M2" s="379"/>
      <c r="N2" s="379"/>
      <c r="O2" s="379"/>
      <c r="P2" s="379"/>
      <c r="Q2" s="379"/>
      <c r="R2" s="379"/>
      <c r="S2" s="379"/>
      <c r="T2" s="379"/>
      <c r="U2" s="379"/>
    </row>
    <row r="3" spans="2:26" ht="15" customHeight="1">
      <c r="C3" s="235" t="s">
        <v>34</v>
      </c>
      <c r="D3" s="236"/>
      <c r="E3" s="374"/>
      <c r="F3" s="375"/>
      <c r="G3" s="237"/>
      <c r="H3" s="377"/>
      <c r="I3" s="375"/>
      <c r="K3" s="383" t="s">
        <v>18</v>
      </c>
      <c r="L3" s="384"/>
      <c r="M3" s="384"/>
      <c r="N3" s="384"/>
      <c r="O3" s="384"/>
      <c r="P3" s="384"/>
      <c r="Q3" s="384"/>
      <c r="R3" s="384"/>
      <c r="S3" s="384"/>
      <c r="T3" s="384"/>
      <c r="U3" s="384"/>
    </row>
    <row r="4" spans="2:26" ht="15" customHeight="1">
      <c r="B4" s="15" t="s">
        <v>10</v>
      </c>
      <c r="C4" s="124"/>
      <c r="D4" s="125"/>
      <c r="E4" s="238"/>
      <c r="F4" s="239"/>
      <c r="G4" s="240"/>
      <c r="H4" s="238"/>
      <c r="I4" s="241"/>
      <c r="J4" s="11"/>
      <c r="K4" s="380" t="s">
        <v>16</v>
      </c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2:26" ht="15" customHeight="1">
      <c r="B5" s="15" t="s">
        <v>11</v>
      </c>
      <c r="C5" s="124"/>
      <c r="D5" s="125"/>
      <c r="E5" s="238"/>
      <c r="F5" s="239"/>
      <c r="G5" s="240"/>
      <c r="H5" s="238"/>
      <c r="I5" s="241"/>
      <c r="J5" s="11"/>
      <c r="K5" s="381" t="s">
        <v>48</v>
      </c>
      <c r="L5" s="381"/>
      <c r="M5" s="381"/>
      <c r="N5" s="381"/>
      <c r="O5" s="381"/>
      <c r="P5" s="381"/>
      <c r="Q5" s="381"/>
      <c r="R5" s="381"/>
      <c r="S5" s="381"/>
      <c r="T5" s="381"/>
      <c r="U5" s="381"/>
    </row>
    <row r="6" spans="2:26" ht="15" customHeight="1">
      <c r="B6" s="15" t="s">
        <v>12</v>
      </c>
      <c r="C6" s="124"/>
      <c r="D6" s="125"/>
      <c r="E6" s="238"/>
      <c r="F6" s="239"/>
      <c r="G6" s="240"/>
      <c r="H6" s="238"/>
      <c r="I6" s="241"/>
      <c r="J6" s="11"/>
      <c r="K6" s="382" t="s">
        <v>44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</row>
    <row r="7" spans="2:26" ht="15" customHeight="1">
      <c r="B7" s="15" t="s">
        <v>13</v>
      </c>
      <c r="C7" s="124"/>
      <c r="D7" s="125"/>
      <c r="E7" s="238"/>
      <c r="F7" s="239"/>
      <c r="G7" s="240"/>
      <c r="H7" s="238"/>
      <c r="I7" s="241"/>
      <c r="J7" s="11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</row>
    <row r="8" spans="2:26" ht="15" customHeight="1">
      <c r="B8" s="15" t="s">
        <v>14</v>
      </c>
      <c r="C8" s="124"/>
      <c r="D8" s="125"/>
      <c r="E8" s="238"/>
      <c r="F8" s="239"/>
      <c r="G8" s="240"/>
      <c r="H8" s="238"/>
      <c r="I8" s="241"/>
      <c r="J8" s="149">
        <v>2016</v>
      </c>
      <c r="K8" s="311" t="s">
        <v>17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26"/>
      <c r="D9" s="127"/>
      <c r="E9" s="238"/>
      <c r="F9" s="239"/>
      <c r="G9" s="240"/>
      <c r="H9" s="238"/>
      <c r="I9" s="241"/>
      <c r="J9" s="46" t="s">
        <v>37</v>
      </c>
      <c r="K9" s="191">
        <v>1</v>
      </c>
      <c r="L9" s="63" t="s">
        <v>134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20</v>
      </c>
      <c r="T9" s="26">
        <v>4</v>
      </c>
      <c r="U9" s="26">
        <f t="shared" ref="U9:U20" si="0">S9-T9</f>
        <v>16</v>
      </c>
    </row>
    <row r="10" spans="2:26" ht="15" customHeight="1">
      <c r="B10" s="25"/>
      <c r="C10" s="45" t="s">
        <v>168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4" t="s">
        <v>30</v>
      </c>
      <c r="K10" s="9">
        <v>2</v>
      </c>
      <c r="L10" s="222" t="s">
        <v>135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20</v>
      </c>
      <c r="T10" s="26">
        <v>4</v>
      </c>
      <c r="U10" s="26">
        <f t="shared" si="0"/>
        <v>16</v>
      </c>
    </row>
    <row r="11" spans="2:26" ht="15" customHeight="1">
      <c r="B11" s="25"/>
      <c r="C11" s="17" t="s">
        <v>34</v>
      </c>
      <c r="D11" s="221" t="s">
        <v>159</v>
      </c>
      <c r="E11" s="304"/>
      <c r="F11" s="300"/>
      <c r="G11" s="42"/>
      <c r="H11" s="299"/>
      <c r="I11" s="300"/>
      <c r="J11" s="54" t="s">
        <v>30</v>
      </c>
      <c r="K11" s="18">
        <v>3</v>
      </c>
      <c r="L11" s="222" t="s">
        <v>133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18</v>
      </c>
      <c r="T11" s="26">
        <v>6</v>
      </c>
      <c r="U11" s="26">
        <f t="shared" si="0"/>
        <v>12</v>
      </c>
    </row>
    <row r="12" spans="2:26" ht="15" customHeight="1">
      <c r="B12" s="25" t="s">
        <v>21</v>
      </c>
      <c r="C12" s="222" t="s">
        <v>133</v>
      </c>
      <c r="D12" s="181" t="s">
        <v>136</v>
      </c>
      <c r="E12" s="223">
        <v>18</v>
      </c>
      <c r="F12" s="131">
        <v>6</v>
      </c>
      <c r="G12" s="132"/>
      <c r="H12" s="223">
        <v>3</v>
      </c>
      <c r="I12" s="133">
        <v>1</v>
      </c>
      <c r="J12" s="54" t="s">
        <v>30</v>
      </c>
      <c r="K12" s="9">
        <v>4</v>
      </c>
      <c r="L12" s="224" t="s">
        <v>139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16</v>
      </c>
      <c r="T12" s="26">
        <v>8</v>
      </c>
      <c r="U12" s="26">
        <f t="shared" si="0"/>
        <v>8</v>
      </c>
    </row>
    <row r="13" spans="2:26" ht="15" customHeight="1">
      <c r="B13" s="25" t="s">
        <v>22</v>
      </c>
      <c r="C13" s="224" t="s">
        <v>134</v>
      </c>
      <c r="D13" s="138" t="s">
        <v>138</v>
      </c>
      <c r="E13" s="223">
        <v>20</v>
      </c>
      <c r="F13" s="131">
        <v>4</v>
      </c>
      <c r="G13" s="132"/>
      <c r="H13" s="223">
        <v>3</v>
      </c>
      <c r="I13" s="133">
        <v>1</v>
      </c>
      <c r="J13" s="54" t="s">
        <v>30</v>
      </c>
      <c r="K13" s="18">
        <v>5</v>
      </c>
      <c r="L13" s="264" t="s">
        <v>137</v>
      </c>
      <c r="M13" s="26">
        <v>1</v>
      </c>
      <c r="N13" s="26">
        <v>1</v>
      </c>
      <c r="O13" s="26">
        <v>0</v>
      </c>
      <c r="P13" s="26">
        <v>0</v>
      </c>
      <c r="Q13" s="26">
        <v>1</v>
      </c>
      <c r="R13" s="26">
        <v>0</v>
      </c>
      <c r="S13" s="26">
        <v>8</v>
      </c>
      <c r="T13" s="26">
        <v>16</v>
      </c>
      <c r="U13" s="26">
        <f t="shared" si="0"/>
        <v>-8</v>
      </c>
    </row>
    <row r="14" spans="2:26" ht="15" customHeight="1">
      <c r="B14" s="25" t="s">
        <v>23</v>
      </c>
      <c r="C14" s="222" t="s">
        <v>135</v>
      </c>
      <c r="D14" s="32" t="s">
        <v>140</v>
      </c>
      <c r="E14" s="223">
        <v>20</v>
      </c>
      <c r="F14" s="131">
        <v>4</v>
      </c>
      <c r="G14" s="132"/>
      <c r="H14" s="223">
        <v>3</v>
      </c>
      <c r="I14" s="133">
        <v>1</v>
      </c>
      <c r="J14" s="54" t="s">
        <v>30</v>
      </c>
      <c r="K14" s="9">
        <v>6</v>
      </c>
      <c r="L14" s="222" t="s">
        <v>136</v>
      </c>
      <c r="M14" s="26">
        <v>1</v>
      </c>
      <c r="N14" s="26">
        <v>1</v>
      </c>
      <c r="O14" s="26">
        <v>0</v>
      </c>
      <c r="P14" s="26">
        <v>0</v>
      </c>
      <c r="Q14" s="26">
        <v>1</v>
      </c>
      <c r="R14" s="26">
        <v>0</v>
      </c>
      <c r="S14" s="26">
        <v>6</v>
      </c>
      <c r="T14" s="26">
        <v>18</v>
      </c>
      <c r="U14" s="26">
        <f t="shared" si="0"/>
        <v>-12</v>
      </c>
      <c r="V14" s="11"/>
    </row>
    <row r="15" spans="2:26" ht="15" customHeight="1">
      <c r="B15" s="25" t="s">
        <v>24</v>
      </c>
      <c r="C15" s="195" t="s">
        <v>137</v>
      </c>
      <c r="D15" s="224" t="s">
        <v>139</v>
      </c>
      <c r="E15" s="135">
        <v>8</v>
      </c>
      <c r="F15" s="225">
        <v>16</v>
      </c>
      <c r="G15" s="132"/>
      <c r="H15" s="135">
        <v>1</v>
      </c>
      <c r="I15" s="226">
        <v>3</v>
      </c>
      <c r="J15" s="54" t="s">
        <v>30</v>
      </c>
      <c r="K15" s="18">
        <v>7</v>
      </c>
      <c r="L15" s="265" t="s">
        <v>140</v>
      </c>
      <c r="M15" s="26">
        <v>1</v>
      </c>
      <c r="N15" s="26">
        <v>1</v>
      </c>
      <c r="O15" s="26">
        <v>0</v>
      </c>
      <c r="P15" s="26">
        <v>0</v>
      </c>
      <c r="Q15" s="26">
        <v>1</v>
      </c>
      <c r="R15" s="26">
        <v>0</v>
      </c>
      <c r="S15" s="26">
        <v>4</v>
      </c>
      <c r="T15" s="26">
        <v>20</v>
      </c>
      <c r="U15" s="26">
        <f t="shared" si="0"/>
        <v>-16</v>
      </c>
      <c r="V15" s="11"/>
    </row>
    <row r="16" spans="2:26" ht="15" customHeight="1">
      <c r="B16" s="25" t="s">
        <v>25</v>
      </c>
      <c r="C16" s="124"/>
      <c r="D16" s="125"/>
      <c r="E16" s="238"/>
      <c r="F16" s="239"/>
      <c r="G16" s="240"/>
      <c r="H16" s="238"/>
      <c r="I16" s="241"/>
      <c r="J16" s="55" t="s">
        <v>31</v>
      </c>
      <c r="K16" s="9">
        <v>8</v>
      </c>
      <c r="L16" s="227" t="s">
        <v>138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4</v>
      </c>
      <c r="T16" s="26">
        <v>20</v>
      </c>
      <c r="U16" s="26">
        <f t="shared" si="0"/>
        <v>-16</v>
      </c>
      <c r="V16" s="49"/>
      <c r="W16" s="49"/>
      <c r="X16" s="49"/>
      <c r="Y16" s="49"/>
    </row>
    <row r="17" spans="2:25" ht="15" customHeight="1">
      <c r="B17" s="25" t="s">
        <v>28</v>
      </c>
      <c r="C17" s="124"/>
      <c r="D17" s="125"/>
      <c r="E17" s="238"/>
      <c r="F17" s="239"/>
      <c r="G17" s="240"/>
      <c r="H17" s="238"/>
      <c r="I17" s="241"/>
      <c r="K17" s="228">
        <v>9</v>
      </c>
      <c r="L17" s="229"/>
      <c r="M17" s="230"/>
      <c r="N17" s="230"/>
      <c r="O17" s="230"/>
      <c r="P17" s="230"/>
      <c r="Q17" s="230"/>
      <c r="R17" s="230"/>
      <c r="S17" s="230"/>
      <c r="T17" s="230"/>
      <c r="U17" s="230">
        <f t="shared" si="0"/>
        <v>0</v>
      </c>
      <c r="V17" s="49"/>
      <c r="W17" s="49"/>
      <c r="X17" s="49"/>
      <c r="Y17" s="49"/>
    </row>
    <row r="18" spans="2:25" ht="15" customHeight="1">
      <c r="C18" s="59" t="s">
        <v>45</v>
      </c>
      <c r="D18" s="331" t="s">
        <v>169</v>
      </c>
      <c r="E18" s="331"/>
      <c r="F18" s="331"/>
      <c r="G18" s="331"/>
      <c r="H18" s="331"/>
      <c r="I18" s="332"/>
      <c r="J18" s="46"/>
      <c r="K18" s="231">
        <v>10</v>
      </c>
      <c r="L18" s="229"/>
      <c r="M18" s="230"/>
      <c r="N18" s="230"/>
      <c r="O18" s="230"/>
      <c r="P18" s="230"/>
      <c r="Q18" s="230"/>
      <c r="R18" s="230"/>
      <c r="S18" s="230"/>
      <c r="T18" s="230"/>
      <c r="U18" s="230">
        <f t="shared" si="0"/>
        <v>0</v>
      </c>
      <c r="V18" s="49"/>
      <c r="W18" s="49"/>
      <c r="X18" s="49"/>
      <c r="Y18" s="49"/>
    </row>
    <row r="19" spans="2:25" ht="15" customHeight="1">
      <c r="C19" s="61" t="s">
        <v>36</v>
      </c>
      <c r="D19" s="144"/>
      <c r="E19" s="145"/>
      <c r="F19" s="145"/>
      <c r="G19" s="145"/>
      <c r="H19" s="145"/>
      <c r="I19" s="146"/>
      <c r="J19" s="46"/>
      <c r="K19" s="228">
        <v>11</v>
      </c>
      <c r="L19" s="229"/>
      <c r="M19" s="230"/>
      <c r="N19" s="230"/>
      <c r="O19" s="230"/>
      <c r="P19" s="230"/>
      <c r="Q19" s="230"/>
      <c r="R19" s="230"/>
      <c r="S19" s="230"/>
      <c r="T19" s="230"/>
      <c r="U19" s="230">
        <f t="shared" si="0"/>
        <v>0</v>
      </c>
    </row>
    <row r="20" spans="2:25" ht="15" customHeight="1">
      <c r="C20" s="28"/>
      <c r="D20" s="14"/>
      <c r="E20" s="147"/>
      <c r="F20" s="147"/>
      <c r="G20" s="147"/>
      <c r="H20" s="147"/>
      <c r="I20" s="148"/>
      <c r="J20" s="46"/>
      <c r="K20" s="231">
        <v>12</v>
      </c>
      <c r="L20" s="229"/>
      <c r="M20" s="230"/>
      <c r="N20" s="230"/>
      <c r="O20" s="230"/>
      <c r="P20" s="230"/>
      <c r="Q20" s="230"/>
      <c r="R20" s="230"/>
      <c r="S20" s="230"/>
      <c r="T20" s="230"/>
      <c r="U20" s="230">
        <f t="shared" si="0"/>
        <v>0</v>
      </c>
      <c r="V20" s="49"/>
      <c r="W20" s="49"/>
      <c r="X20" s="49"/>
    </row>
    <row r="21" spans="2:25" ht="15" customHeight="1">
      <c r="C21" s="295" t="s">
        <v>20</v>
      </c>
      <c r="D21" s="296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B22" s="333" t="s">
        <v>131</v>
      </c>
      <c r="C22" s="334"/>
      <c r="D22" s="79" t="s">
        <v>51</v>
      </c>
      <c r="E22"/>
      <c r="F22"/>
      <c r="G22"/>
      <c r="H22"/>
      <c r="I22"/>
      <c r="J22"/>
    </row>
    <row r="23" spans="2:25" ht="15" customHeight="1">
      <c r="B23" s="385" t="s">
        <v>52</v>
      </c>
      <c r="C23" s="336"/>
      <c r="D23" s="113" t="s">
        <v>132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21" t="s">
        <v>10</v>
      </c>
      <c r="C24" s="243" t="s">
        <v>133</v>
      </c>
      <c r="D24" s="115" t="s">
        <v>134</v>
      </c>
      <c r="E24"/>
      <c r="F24"/>
      <c r="G24"/>
      <c r="H24"/>
      <c r="I24"/>
      <c r="J24"/>
      <c r="K24" s="43"/>
      <c r="L24" s="33"/>
      <c r="M24" s="33"/>
      <c r="N24" s="33"/>
      <c r="O24" s="33"/>
      <c r="P24" s="33"/>
      <c r="Q24" s="33"/>
      <c r="R24" s="34"/>
      <c r="S24" s="34"/>
      <c r="T24" s="34"/>
      <c r="U24" s="35"/>
    </row>
    <row r="25" spans="2:25" ht="15" customHeight="1">
      <c r="B25" s="122" t="s">
        <v>11</v>
      </c>
      <c r="C25" s="243" t="s">
        <v>135</v>
      </c>
      <c r="D25" s="116" t="s">
        <v>136</v>
      </c>
      <c r="E25"/>
      <c r="F25"/>
      <c r="G25"/>
      <c r="H25"/>
      <c r="I25"/>
      <c r="J25"/>
      <c r="K25" s="43"/>
      <c r="L25" s="36"/>
      <c r="M25" s="36"/>
      <c r="N25" s="36"/>
      <c r="O25" s="36"/>
      <c r="P25" s="36"/>
      <c r="Q25" s="36"/>
      <c r="R25" s="37"/>
      <c r="S25" s="37"/>
      <c r="T25" s="37"/>
      <c r="U25" s="38"/>
    </row>
    <row r="26" spans="2:25" ht="15" customHeight="1">
      <c r="B26" s="122" t="s">
        <v>12</v>
      </c>
      <c r="C26" s="244" t="s">
        <v>137</v>
      </c>
      <c r="D26" s="117" t="s">
        <v>138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25" ht="15" customHeight="1">
      <c r="B27" s="122" t="s">
        <v>13</v>
      </c>
      <c r="C27" s="245" t="s">
        <v>139</v>
      </c>
      <c r="D27" s="116" t="s">
        <v>140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5" ht="15" customHeight="1">
      <c r="B28" s="85"/>
      <c r="C28" s="246"/>
      <c r="D28" s="119"/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5" ht="15" customHeight="1">
      <c r="B29" s="86"/>
      <c r="C29" s="247"/>
      <c r="D29" s="120"/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5" ht="15" customHeight="1">
      <c r="B30" s="333" t="s">
        <v>141</v>
      </c>
      <c r="C30" s="334"/>
      <c r="D30" s="79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5" ht="15" customHeight="1">
      <c r="B31" s="335" t="s">
        <v>34</v>
      </c>
      <c r="C31" s="336"/>
      <c r="D31" s="113" t="s">
        <v>132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5" ht="15" customHeight="1">
      <c r="B32" s="121" t="s">
        <v>10</v>
      </c>
      <c r="C32" s="114" t="s">
        <v>133</v>
      </c>
      <c r="D32" s="114" t="s">
        <v>135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22" t="s">
        <v>11</v>
      </c>
      <c r="C33" s="115" t="s">
        <v>137</v>
      </c>
      <c r="D33" s="117" t="s">
        <v>134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22" t="s">
        <v>12</v>
      </c>
      <c r="C34" s="117" t="s">
        <v>139</v>
      </c>
      <c r="D34" s="116" t="s">
        <v>136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22" t="s">
        <v>13</v>
      </c>
      <c r="C35" s="116" t="s">
        <v>142</v>
      </c>
      <c r="D35" s="117" t="s">
        <v>138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5"/>
      <c r="C36" s="118"/>
      <c r="D36" s="119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6"/>
      <c r="C37" s="118"/>
      <c r="D37" s="119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7">
    <mergeCell ref="H10:I11"/>
    <mergeCell ref="B22:C22"/>
    <mergeCell ref="B23:C23"/>
    <mergeCell ref="B30:C30"/>
    <mergeCell ref="E10:F1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B31:C31"/>
    <mergeCell ref="D18:I18"/>
    <mergeCell ref="C41:D41"/>
    <mergeCell ref="C39:D39"/>
    <mergeCell ref="C42:D42"/>
    <mergeCell ref="C38:D38"/>
    <mergeCell ref="C40:D40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AD48"/>
  <sheetViews>
    <sheetView showGridLines="0" workbookViewId="0">
      <selection activeCell="AG21" sqref="AG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32" t="s">
        <v>39</v>
      </c>
      <c r="D2" s="233" t="s">
        <v>152</v>
      </c>
      <c r="E2" s="372" t="s">
        <v>0</v>
      </c>
      <c r="F2" s="373"/>
      <c r="G2" s="234"/>
      <c r="H2" s="376" t="s">
        <v>1</v>
      </c>
      <c r="I2" s="373"/>
      <c r="K2" s="390" t="s">
        <v>29</v>
      </c>
      <c r="L2" s="391"/>
      <c r="M2" s="391"/>
      <c r="N2" s="391"/>
      <c r="O2" s="391"/>
      <c r="P2" s="391"/>
      <c r="Q2" s="391"/>
      <c r="R2" s="391"/>
      <c r="S2" s="391"/>
      <c r="T2" s="391"/>
      <c r="U2" s="391"/>
    </row>
    <row r="3" spans="2:26" ht="15" customHeight="1">
      <c r="C3" s="235" t="s">
        <v>34</v>
      </c>
      <c r="D3" s="236"/>
      <c r="E3" s="374"/>
      <c r="F3" s="375"/>
      <c r="G3" s="237"/>
      <c r="H3" s="377"/>
      <c r="I3" s="375"/>
      <c r="K3" s="395" t="s">
        <v>18</v>
      </c>
      <c r="L3" s="396"/>
      <c r="M3" s="396"/>
      <c r="N3" s="396"/>
      <c r="O3" s="396"/>
      <c r="P3" s="396"/>
      <c r="Q3" s="396"/>
      <c r="R3" s="396"/>
      <c r="S3" s="396"/>
      <c r="T3" s="396"/>
      <c r="U3" s="396"/>
    </row>
    <row r="4" spans="2:26" ht="15" customHeight="1">
      <c r="B4" s="15" t="s">
        <v>10</v>
      </c>
      <c r="C4" s="124"/>
      <c r="D4" s="125"/>
      <c r="E4" s="238"/>
      <c r="F4" s="239"/>
      <c r="G4" s="240"/>
      <c r="H4" s="238"/>
      <c r="I4" s="241"/>
      <c r="J4" s="11"/>
      <c r="K4" s="392" t="s">
        <v>16</v>
      </c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2:26" ht="15" customHeight="1">
      <c r="B5" s="15" t="s">
        <v>11</v>
      </c>
      <c r="C5" s="124"/>
      <c r="D5" s="125"/>
      <c r="E5" s="238"/>
      <c r="F5" s="239"/>
      <c r="G5" s="240"/>
      <c r="H5" s="238"/>
      <c r="I5" s="241"/>
      <c r="J5" s="11"/>
      <c r="K5" s="393" t="s">
        <v>48</v>
      </c>
      <c r="L5" s="393"/>
      <c r="M5" s="393"/>
      <c r="N5" s="393"/>
      <c r="O5" s="393"/>
      <c r="P5" s="393"/>
      <c r="Q5" s="393"/>
      <c r="R5" s="393"/>
      <c r="S5" s="393"/>
      <c r="T5" s="393"/>
      <c r="U5" s="393"/>
    </row>
    <row r="6" spans="2:26" ht="15" customHeight="1">
      <c r="B6" s="15" t="s">
        <v>12</v>
      </c>
      <c r="C6" s="124"/>
      <c r="D6" s="125"/>
      <c r="E6" s="238"/>
      <c r="F6" s="239"/>
      <c r="G6" s="240"/>
      <c r="H6" s="238"/>
      <c r="I6" s="241"/>
      <c r="J6" s="11"/>
      <c r="K6" s="394" t="s">
        <v>49</v>
      </c>
      <c r="L6" s="394"/>
      <c r="M6" s="394"/>
      <c r="N6" s="394"/>
      <c r="O6" s="394"/>
      <c r="P6" s="394"/>
      <c r="Q6" s="394"/>
      <c r="R6" s="394"/>
      <c r="S6" s="394"/>
      <c r="T6" s="394"/>
      <c r="U6" s="394"/>
    </row>
    <row r="7" spans="2:26" ht="15" customHeight="1">
      <c r="B7" s="15" t="s">
        <v>13</v>
      </c>
      <c r="C7" s="124"/>
      <c r="D7" s="125"/>
      <c r="E7" s="238"/>
      <c r="F7" s="239"/>
      <c r="G7" s="240"/>
      <c r="H7" s="238"/>
      <c r="I7" s="241"/>
      <c r="J7" s="11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</row>
    <row r="8" spans="2:26" ht="15" customHeight="1">
      <c r="B8" s="15" t="s">
        <v>14</v>
      </c>
      <c r="C8" s="124"/>
      <c r="D8" s="125"/>
      <c r="E8" s="238"/>
      <c r="F8" s="239"/>
      <c r="G8" s="240"/>
      <c r="H8" s="238"/>
      <c r="I8" s="241"/>
      <c r="J8" s="149">
        <v>2016</v>
      </c>
      <c r="K8" s="311" t="s">
        <v>17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24"/>
      <c r="D9" s="125"/>
      <c r="E9" s="238"/>
      <c r="F9" s="239"/>
      <c r="G9" s="240"/>
      <c r="H9" s="238"/>
      <c r="I9" s="241"/>
      <c r="J9" s="54" t="s">
        <v>30</v>
      </c>
      <c r="K9" s="266">
        <v>1</v>
      </c>
      <c r="L9" s="224" t="s">
        <v>150</v>
      </c>
      <c r="M9" s="218">
        <v>3</v>
      </c>
      <c r="N9" s="218">
        <v>1</v>
      </c>
      <c r="O9" s="218">
        <v>1</v>
      </c>
      <c r="P9" s="218">
        <v>0</v>
      </c>
      <c r="Q9" s="218">
        <v>0</v>
      </c>
      <c r="R9" s="218">
        <v>0</v>
      </c>
      <c r="S9" s="218">
        <v>18</v>
      </c>
      <c r="T9" s="218">
        <v>6</v>
      </c>
      <c r="U9" s="218">
        <f t="shared" ref="U9:U15" si="0">S9-T9</f>
        <v>12</v>
      </c>
    </row>
    <row r="10" spans="2:26" ht="15" customHeight="1">
      <c r="B10" s="25"/>
      <c r="C10" s="267" t="s">
        <v>168</v>
      </c>
      <c r="D10" s="268" t="s">
        <v>152</v>
      </c>
      <c r="E10" s="397" t="s">
        <v>0</v>
      </c>
      <c r="F10" s="387"/>
      <c r="G10" s="269"/>
      <c r="H10" s="386" t="s">
        <v>1</v>
      </c>
      <c r="I10" s="387"/>
      <c r="J10" s="54" t="s">
        <v>30</v>
      </c>
      <c r="K10" s="270">
        <v>2</v>
      </c>
      <c r="L10" s="265" t="s">
        <v>144</v>
      </c>
      <c r="M10" s="218">
        <v>3</v>
      </c>
      <c r="N10" s="218">
        <v>1</v>
      </c>
      <c r="O10" s="218">
        <v>1</v>
      </c>
      <c r="P10" s="218">
        <v>0</v>
      </c>
      <c r="Q10" s="218">
        <v>0</v>
      </c>
      <c r="R10" s="218">
        <v>0</v>
      </c>
      <c r="S10" s="218">
        <v>14</v>
      </c>
      <c r="T10" s="218">
        <v>10</v>
      </c>
      <c r="U10" s="218">
        <f t="shared" si="0"/>
        <v>4</v>
      </c>
    </row>
    <row r="11" spans="2:26" ht="15" customHeight="1">
      <c r="B11" s="25"/>
      <c r="C11" s="271" t="s">
        <v>34</v>
      </c>
      <c r="D11" s="272" t="s">
        <v>159</v>
      </c>
      <c r="E11" s="398"/>
      <c r="F11" s="389"/>
      <c r="G11" s="273"/>
      <c r="H11" s="388"/>
      <c r="I11" s="389"/>
      <c r="J11" s="55" t="s">
        <v>31</v>
      </c>
      <c r="K11" s="274">
        <v>3</v>
      </c>
      <c r="L11" s="275" t="s">
        <v>146</v>
      </c>
      <c r="M11" s="218">
        <v>2</v>
      </c>
      <c r="N11" s="218">
        <v>1</v>
      </c>
      <c r="O11" s="218">
        <v>0</v>
      </c>
      <c r="P11" s="218">
        <v>1</v>
      </c>
      <c r="Q11" s="218">
        <v>0</v>
      </c>
      <c r="R11" s="218">
        <v>0</v>
      </c>
      <c r="S11" s="218">
        <v>12</v>
      </c>
      <c r="T11" s="218">
        <v>12</v>
      </c>
      <c r="U11" s="218">
        <f t="shared" si="0"/>
        <v>0</v>
      </c>
    </row>
    <row r="12" spans="2:26" ht="15" customHeight="1">
      <c r="B12" s="25" t="s">
        <v>21</v>
      </c>
      <c r="C12" s="276" t="s">
        <v>143</v>
      </c>
      <c r="D12" s="181" t="s">
        <v>145</v>
      </c>
      <c r="E12" s="277"/>
      <c r="F12" s="278"/>
      <c r="G12" s="279"/>
      <c r="H12" s="277"/>
      <c r="I12" s="280"/>
      <c r="J12" s="55" t="s">
        <v>31</v>
      </c>
      <c r="K12" s="270">
        <v>4</v>
      </c>
      <c r="L12" s="227" t="s">
        <v>149</v>
      </c>
      <c r="M12" s="218">
        <v>2</v>
      </c>
      <c r="N12" s="218">
        <v>1</v>
      </c>
      <c r="O12" s="218">
        <v>0</v>
      </c>
      <c r="P12" s="218">
        <v>1</v>
      </c>
      <c r="Q12" s="218">
        <v>0</v>
      </c>
      <c r="R12" s="218">
        <v>0</v>
      </c>
      <c r="S12" s="218">
        <v>12</v>
      </c>
      <c r="T12" s="218">
        <v>12</v>
      </c>
      <c r="U12" s="218">
        <f t="shared" si="0"/>
        <v>0</v>
      </c>
    </row>
    <row r="13" spans="2:26" ht="15" customHeight="1">
      <c r="B13" s="25" t="s">
        <v>22</v>
      </c>
      <c r="C13" s="138" t="s">
        <v>147</v>
      </c>
      <c r="D13" s="265" t="s">
        <v>144</v>
      </c>
      <c r="E13" s="135">
        <v>10</v>
      </c>
      <c r="F13" s="290">
        <v>14</v>
      </c>
      <c r="G13" s="132"/>
      <c r="H13" s="135">
        <v>1</v>
      </c>
      <c r="I13" s="291">
        <v>3</v>
      </c>
      <c r="J13" s="55" t="s">
        <v>31</v>
      </c>
      <c r="K13" s="274">
        <v>5</v>
      </c>
      <c r="L13" s="227" t="s">
        <v>147</v>
      </c>
      <c r="M13" s="218">
        <v>1</v>
      </c>
      <c r="N13" s="218">
        <v>1</v>
      </c>
      <c r="O13" s="218">
        <v>0</v>
      </c>
      <c r="P13" s="218">
        <v>0</v>
      </c>
      <c r="Q13" s="218">
        <v>1</v>
      </c>
      <c r="R13" s="218">
        <v>0</v>
      </c>
      <c r="S13" s="218">
        <v>10</v>
      </c>
      <c r="T13" s="218">
        <v>14</v>
      </c>
      <c r="U13" s="218">
        <f t="shared" si="0"/>
        <v>-4</v>
      </c>
    </row>
    <row r="14" spans="2:26" ht="15" customHeight="1">
      <c r="B14" s="25" t="s">
        <v>23</v>
      </c>
      <c r="C14" s="169" t="s">
        <v>149</v>
      </c>
      <c r="D14" s="50" t="s">
        <v>146</v>
      </c>
      <c r="E14" s="170">
        <v>12</v>
      </c>
      <c r="F14" s="171">
        <v>12</v>
      </c>
      <c r="G14" s="172"/>
      <c r="H14" s="170">
        <v>2</v>
      </c>
      <c r="I14" s="173">
        <v>2</v>
      </c>
      <c r="J14" s="55" t="s">
        <v>31</v>
      </c>
      <c r="K14" s="270">
        <v>6</v>
      </c>
      <c r="L14" s="227" t="s">
        <v>148</v>
      </c>
      <c r="M14" s="218">
        <v>1</v>
      </c>
      <c r="N14" s="218">
        <v>1</v>
      </c>
      <c r="O14" s="218">
        <v>0</v>
      </c>
      <c r="P14" s="218">
        <v>0</v>
      </c>
      <c r="Q14" s="218">
        <v>1</v>
      </c>
      <c r="R14" s="218">
        <v>0</v>
      </c>
      <c r="S14" s="218">
        <v>6</v>
      </c>
      <c r="T14" s="218">
        <v>18</v>
      </c>
      <c r="U14" s="218">
        <f t="shared" si="0"/>
        <v>-12</v>
      </c>
      <c r="V14" s="11"/>
    </row>
    <row r="15" spans="2:26" ht="15" customHeight="1">
      <c r="B15" s="25" t="s">
        <v>24</v>
      </c>
      <c r="C15" s="224" t="s">
        <v>150</v>
      </c>
      <c r="D15" s="138" t="s">
        <v>148</v>
      </c>
      <c r="E15" s="292">
        <v>18</v>
      </c>
      <c r="F15" s="131">
        <v>6</v>
      </c>
      <c r="G15" s="132"/>
      <c r="H15" s="292">
        <v>3</v>
      </c>
      <c r="I15" s="133">
        <v>1</v>
      </c>
      <c r="J15" s="55" t="s">
        <v>31</v>
      </c>
      <c r="K15" s="274">
        <v>7</v>
      </c>
      <c r="L15" s="281" t="s">
        <v>145</v>
      </c>
      <c r="M15" s="218">
        <v>0</v>
      </c>
      <c r="N15" s="218">
        <v>0</v>
      </c>
      <c r="O15" s="218">
        <v>0</v>
      </c>
      <c r="P15" s="218">
        <v>0</v>
      </c>
      <c r="Q15" s="218">
        <v>0</v>
      </c>
      <c r="R15" s="218">
        <v>0</v>
      </c>
      <c r="S15" s="218">
        <v>0</v>
      </c>
      <c r="T15" s="218">
        <v>0</v>
      </c>
      <c r="U15" s="218">
        <f t="shared" si="0"/>
        <v>0</v>
      </c>
      <c r="V15" s="11"/>
    </row>
    <row r="16" spans="2:26" ht="15" customHeight="1">
      <c r="B16" s="25" t="s">
        <v>25</v>
      </c>
      <c r="C16" s="124"/>
      <c r="D16" s="125"/>
      <c r="E16" s="238"/>
      <c r="F16" s="239"/>
      <c r="G16" s="240"/>
      <c r="H16" s="238"/>
      <c r="I16" s="241"/>
      <c r="K16" s="231">
        <v>8</v>
      </c>
      <c r="L16" s="229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2:30" ht="15" customHeight="1">
      <c r="B17" s="25" t="s">
        <v>28</v>
      </c>
      <c r="C17" s="124"/>
      <c r="D17" s="125"/>
      <c r="E17" s="238"/>
      <c r="F17" s="239"/>
      <c r="G17" s="240"/>
      <c r="H17" s="238"/>
      <c r="I17" s="241"/>
      <c r="J17" s="46"/>
      <c r="K17" s="228">
        <v>9</v>
      </c>
      <c r="L17" s="229"/>
      <c r="M17" s="230"/>
      <c r="N17" s="230"/>
      <c r="O17" s="230"/>
      <c r="P17" s="230"/>
      <c r="Q17" s="230"/>
      <c r="R17" s="230"/>
      <c r="S17" s="230"/>
      <c r="T17" s="230"/>
      <c r="U17" s="230"/>
      <c r="V17" s="49"/>
      <c r="W17" s="49"/>
      <c r="X17" s="49"/>
      <c r="Y17" s="49"/>
      <c r="Z17" s="49"/>
      <c r="AA17" s="49"/>
      <c r="AB17" s="49"/>
      <c r="AC17" s="49"/>
      <c r="AD17" s="49"/>
    </row>
    <row r="18" spans="2:30" ht="15" customHeight="1">
      <c r="C18" s="59" t="s">
        <v>45</v>
      </c>
      <c r="D18" s="331" t="s">
        <v>169</v>
      </c>
      <c r="E18" s="331"/>
      <c r="F18" s="331"/>
      <c r="G18" s="331"/>
      <c r="H18" s="331"/>
      <c r="I18" s="332"/>
      <c r="J18" s="46"/>
      <c r="K18" s="231">
        <v>10</v>
      </c>
      <c r="L18" s="229"/>
      <c r="M18" s="230"/>
      <c r="N18" s="230"/>
      <c r="O18" s="230"/>
      <c r="P18" s="230"/>
      <c r="Q18" s="230"/>
      <c r="R18" s="230"/>
      <c r="S18" s="230"/>
      <c r="T18" s="230"/>
      <c r="U18" s="230"/>
      <c r="V18" s="49"/>
      <c r="W18" s="49"/>
      <c r="X18" s="49"/>
      <c r="Y18" s="49"/>
      <c r="Z18" s="49"/>
      <c r="AA18" s="49"/>
      <c r="AB18" s="49"/>
      <c r="AC18" s="49"/>
      <c r="AD18" s="49"/>
    </row>
    <row r="19" spans="2:30" ht="15" customHeight="1">
      <c r="C19" s="282" t="s">
        <v>36</v>
      </c>
      <c r="D19" s="283"/>
      <c r="E19" s="284"/>
      <c r="F19" s="284"/>
      <c r="G19" s="284"/>
      <c r="H19" s="284"/>
      <c r="I19" s="285"/>
      <c r="J19" s="46"/>
      <c r="K19" s="228">
        <v>11</v>
      </c>
      <c r="L19" s="229"/>
      <c r="M19" s="230"/>
      <c r="N19" s="230"/>
      <c r="O19" s="230"/>
      <c r="P19" s="230"/>
      <c r="Q19" s="230"/>
      <c r="R19" s="230"/>
      <c r="S19" s="230"/>
      <c r="T19" s="230"/>
      <c r="U19" s="230"/>
    </row>
    <row r="20" spans="2:30" ht="15" customHeight="1">
      <c r="C20" s="286"/>
      <c r="D20" s="287"/>
      <c r="E20" s="288"/>
      <c r="F20" s="288"/>
      <c r="G20" s="288"/>
      <c r="H20" s="288"/>
      <c r="I20" s="289"/>
      <c r="J20" s="46"/>
      <c r="K20" s="231">
        <v>12</v>
      </c>
      <c r="L20" s="229"/>
      <c r="M20" s="230"/>
      <c r="N20" s="230"/>
      <c r="O20" s="230"/>
      <c r="P20" s="230"/>
      <c r="Q20" s="230"/>
      <c r="R20" s="230"/>
      <c r="S20" s="230"/>
      <c r="T20" s="230"/>
      <c r="U20" s="230"/>
      <c r="V20" s="49"/>
      <c r="W20" s="49"/>
      <c r="X20" s="49"/>
      <c r="Y20" s="49"/>
      <c r="Z20" s="49"/>
      <c r="AA20" s="49"/>
      <c r="AB20" s="49"/>
      <c r="AC20" s="49"/>
      <c r="AD20" s="49"/>
    </row>
    <row r="21" spans="2:30" ht="15" customHeight="1">
      <c r="C21" s="295" t="s">
        <v>20</v>
      </c>
      <c r="D21" s="296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30" ht="15" customHeight="1">
      <c r="B22" s="333" t="s">
        <v>131</v>
      </c>
      <c r="C22" s="334"/>
      <c r="D22" s="79" t="s">
        <v>51</v>
      </c>
      <c r="E22"/>
      <c r="F22"/>
      <c r="G22"/>
      <c r="H22"/>
      <c r="I22"/>
      <c r="J22"/>
    </row>
    <row r="23" spans="2:30" ht="15" customHeight="1">
      <c r="B23" s="335" t="s">
        <v>52</v>
      </c>
      <c r="C23" s="336"/>
      <c r="D23" s="113" t="s">
        <v>132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30" ht="15" customHeight="1">
      <c r="B24" s="121" t="s">
        <v>170</v>
      </c>
      <c r="C24" s="123" t="s">
        <v>143</v>
      </c>
      <c r="D24" s="114" t="s">
        <v>144</v>
      </c>
      <c r="E24"/>
      <c r="F24"/>
      <c r="G24"/>
      <c r="H24"/>
      <c r="I24"/>
      <c r="J24"/>
      <c r="K24" s="43"/>
      <c r="L24" s="33"/>
      <c r="M24" s="33"/>
      <c r="N24" s="33"/>
      <c r="O24" s="33"/>
      <c r="P24" s="33"/>
      <c r="Q24" s="33"/>
      <c r="R24" s="34"/>
      <c r="S24" s="34"/>
      <c r="T24" s="34"/>
      <c r="U24" s="35"/>
    </row>
    <row r="25" spans="2:30" ht="15" customHeight="1">
      <c r="B25" s="122" t="s">
        <v>10</v>
      </c>
      <c r="C25" s="114" t="s">
        <v>145</v>
      </c>
      <c r="D25" s="116" t="s">
        <v>146</v>
      </c>
      <c r="E25"/>
      <c r="F25"/>
      <c r="G25"/>
      <c r="H25"/>
      <c r="I25"/>
      <c r="J25"/>
      <c r="K25" s="43"/>
      <c r="L25" s="36"/>
      <c r="M25" s="36"/>
      <c r="N25" s="36"/>
      <c r="O25" s="36"/>
      <c r="P25" s="36"/>
      <c r="Q25" s="36"/>
      <c r="R25" s="37"/>
      <c r="S25" s="37"/>
      <c r="T25" s="37"/>
      <c r="U25" s="38"/>
    </row>
    <row r="26" spans="2:30" ht="15" customHeight="1">
      <c r="B26" s="122" t="s">
        <v>11</v>
      </c>
      <c r="C26" s="117" t="s">
        <v>147</v>
      </c>
      <c r="D26" s="117" t="s">
        <v>148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30" ht="15" customHeight="1">
      <c r="B27" s="122" t="s">
        <v>12</v>
      </c>
      <c r="C27" s="117" t="s">
        <v>149</v>
      </c>
      <c r="D27" s="117" t="s">
        <v>150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30" ht="15" customHeight="1">
      <c r="B28" s="85"/>
      <c r="C28" s="124"/>
      <c r="D28" s="125"/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30" ht="15" customHeight="1">
      <c r="B29" s="86"/>
      <c r="C29" s="126"/>
      <c r="D29" s="127"/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30" ht="15" customHeight="1">
      <c r="B30" s="333" t="s">
        <v>141</v>
      </c>
      <c r="C30" s="334"/>
      <c r="D30" s="79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30" ht="15" customHeight="1">
      <c r="B31" s="335" t="s">
        <v>34</v>
      </c>
      <c r="C31" s="336"/>
      <c r="D31" s="113" t="s">
        <v>132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30" ht="15" customHeight="1">
      <c r="B32" s="121" t="s">
        <v>170</v>
      </c>
      <c r="C32" s="242" t="s">
        <v>143</v>
      </c>
      <c r="D32" s="116" t="s">
        <v>146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22" t="s">
        <v>10</v>
      </c>
      <c r="C33" s="116" t="s">
        <v>144</v>
      </c>
      <c r="D33" s="117" t="s">
        <v>148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22" t="s">
        <v>11</v>
      </c>
      <c r="C34" s="114" t="s">
        <v>145</v>
      </c>
      <c r="D34" s="117" t="s">
        <v>150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22" t="s">
        <v>12</v>
      </c>
      <c r="C35" s="117" t="s">
        <v>147</v>
      </c>
      <c r="D35" s="117" t="s">
        <v>149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5"/>
      <c r="C36" s="124"/>
      <c r="D36" s="125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6"/>
      <c r="C37" s="124"/>
      <c r="D37" s="125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7">
    <mergeCell ref="C42:D42"/>
    <mergeCell ref="C38:D38"/>
    <mergeCell ref="C40:D40"/>
    <mergeCell ref="C21:D21"/>
    <mergeCell ref="B22:C22"/>
    <mergeCell ref="B23:C23"/>
    <mergeCell ref="B30:C30"/>
    <mergeCell ref="K3:U3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H10:I11"/>
    <mergeCell ref="B31:C31"/>
    <mergeCell ref="D18:I18"/>
    <mergeCell ref="K8:L8"/>
    <mergeCell ref="E2:F3"/>
    <mergeCell ref="H2:I3"/>
    <mergeCell ref="K2:U2"/>
    <mergeCell ref="K4:U4"/>
    <mergeCell ref="K5:U5"/>
    <mergeCell ref="K6:U7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  <oleObject progId="MSPhotoEd.3" shapeId="30725" r:id="rId7"/>
    <oleObject progId="MSPhotoEd.3" shapeId="30726" r:id="rId8"/>
    <oleObject progId="MSPhotoEd.3" shapeId="30727" r:id="rId9"/>
    <oleObject progId="MSPhotoEd.3" shapeId="30728" r:id="rId10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PETANQUE ORVALIENNE</cp:lastModifiedBy>
  <cp:lastPrinted>2013-04-08T08:13:51Z</cp:lastPrinted>
  <dcterms:created xsi:type="dcterms:W3CDTF">1996-10-21T11:03:58Z</dcterms:created>
  <dcterms:modified xsi:type="dcterms:W3CDTF">2015-04-18T16:07:04Z</dcterms:modified>
</cp:coreProperties>
</file>