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M10" i="1"/>
  <c r="M13"/>
  <c r="F13"/>
  <c r="E13"/>
  <c r="M8"/>
  <c r="F8"/>
  <c r="E8"/>
  <c r="M6"/>
  <c r="F6"/>
  <c r="E6"/>
  <c r="M11"/>
  <c r="F11"/>
  <c r="E11"/>
  <c r="M14"/>
  <c r="F14"/>
  <c r="E14"/>
  <c r="M7"/>
  <c r="F7"/>
  <c r="E7"/>
  <c r="M5"/>
  <c r="F5"/>
  <c r="E5"/>
  <c r="M4"/>
  <c r="F4"/>
  <c r="E4"/>
  <c r="M12"/>
  <c r="F12"/>
  <c r="E12"/>
  <c r="M9"/>
  <c r="F9"/>
  <c r="E9"/>
  <c r="F10"/>
  <c r="E10"/>
  <c r="M15" l="1"/>
</calcChain>
</file>

<file path=xl/sharedStrings.xml><?xml version="1.0" encoding="utf-8"?>
<sst xmlns="http://schemas.openxmlformats.org/spreadsheetml/2006/main" count="105" uniqueCount="95">
  <si>
    <t>14h30</t>
  </si>
  <si>
    <t>Place</t>
  </si>
  <si>
    <t>Pts</t>
  </si>
  <si>
    <t>J</t>
  </si>
  <si>
    <t>G</t>
  </si>
  <si>
    <t>N</t>
  </si>
  <si>
    <t>P</t>
  </si>
  <si>
    <t>F</t>
  </si>
  <si>
    <t>Moins</t>
  </si>
  <si>
    <t>Dif.</t>
  </si>
  <si>
    <t>Club</t>
  </si>
  <si>
    <t>Ligue</t>
  </si>
  <si>
    <t>BOURGES MOULON</t>
  </si>
  <si>
    <t>ORVAL</t>
  </si>
  <si>
    <t>VIERZON BOIS D'YEVRE</t>
  </si>
  <si>
    <t>DUN S/AURON</t>
  </si>
  <si>
    <t>SANCOINS</t>
  </si>
  <si>
    <t>SAINT FLORENT s/CHER</t>
  </si>
  <si>
    <t>LA GUERCHE s/L'AUBOIS</t>
  </si>
  <si>
    <t>JOUET s/L'AUBOIS</t>
  </si>
  <si>
    <t>Sancoins - Jouet :</t>
  </si>
  <si>
    <t>Bois d'Yèvre - Dun :</t>
  </si>
  <si>
    <t>Bois d'Yèvre - Moulon :</t>
  </si>
  <si>
    <t>Dun - Jouet :</t>
  </si>
  <si>
    <t>Bois d'Yèvre - La Guerche :</t>
  </si>
  <si>
    <t>Dun - St Florent :</t>
  </si>
  <si>
    <t>Dun - Sancoins :</t>
  </si>
  <si>
    <t>Jouet - La Guerche :</t>
  </si>
  <si>
    <t>Jouet - Bois d'Yèvre :</t>
  </si>
  <si>
    <t>Moulon - Sancoins :</t>
  </si>
  <si>
    <t>Moulon - Dun :</t>
  </si>
  <si>
    <t>Jouet - Moulon :</t>
  </si>
  <si>
    <t>ARGENT s/SAULDRE</t>
  </si>
  <si>
    <t>VALLENAY</t>
  </si>
  <si>
    <t>GENOUILLY</t>
  </si>
  <si>
    <t>14 avril : journée 1 à Esprit 2 (ex: Moulon)</t>
  </si>
  <si>
    <t>Plus</t>
  </si>
  <si>
    <t>D2</t>
  </si>
  <si>
    <t>D1</t>
  </si>
  <si>
    <t>2017 :</t>
  </si>
  <si>
    <t>si aucune descente de Ligue</t>
  </si>
  <si>
    <t>19 mai : journée 3 à Orval (ex: Orval )</t>
  </si>
  <si>
    <t>21 avril : journée 2 Vallenay (ex: Vallenay)</t>
  </si>
  <si>
    <t>2 juin : journée 4 à Argent (ex: Argent.)</t>
  </si>
  <si>
    <t>9 juin : journée 5 à Genouilly (ex: Genouilly)</t>
  </si>
  <si>
    <t>16 juin : journée 6 à St Florent (ex: St Florent)</t>
  </si>
  <si>
    <t>23 juin : journée 7 à Sancoins (ex: La Sancoins)</t>
  </si>
  <si>
    <t>30 juin : journée 8 à La Guerche (ex: La Guerche)</t>
  </si>
  <si>
    <t>8 septembre : journée 9 à Vierzon (ex: Bois d'Yèvre)</t>
  </si>
  <si>
    <t>29septembre : journée 10 à Dun (ex: Dun)</t>
  </si>
  <si>
    <t>13 octobre : journée 11 à Jouet (ex: Jouet)</t>
  </si>
  <si>
    <r>
      <rPr>
        <b/>
        <sz val="13"/>
        <color theme="1"/>
        <rFont val="Times New Roman"/>
        <family val="1"/>
      </rPr>
      <t>Vallenay - Jouet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12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12</t>
    </r>
  </si>
  <si>
    <r>
      <rPr>
        <b/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Dun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6</t>
    </r>
  </si>
  <si>
    <r>
      <rPr>
        <b/>
        <sz val="13"/>
        <color theme="1"/>
        <rFont val="Times New Roman"/>
        <family val="1"/>
      </rPr>
      <t>Argent</t>
    </r>
    <r>
      <rPr>
        <sz val="13"/>
        <color theme="1"/>
        <rFont val="Times New Roman"/>
        <family val="1"/>
      </rPr>
      <t xml:space="preserve"> - Bois d'Yèvre : </t>
    </r>
    <r>
      <rPr>
        <b/>
        <sz val="13"/>
        <color theme="1"/>
        <rFont val="Times New Roman"/>
        <family val="1"/>
      </rPr>
      <t>18</t>
    </r>
    <r>
      <rPr>
        <sz val="13"/>
        <color theme="1"/>
        <rFont val="Times New Roman"/>
        <family val="1"/>
      </rPr>
      <t xml:space="preserve"> à 6</t>
    </r>
  </si>
  <si>
    <r>
      <t xml:space="preserve">Genouilly - </t>
    </r>
    <r>
      <rPr>
        <b/>
        <sz val="13"/>
        <rFont val="Times New Roman"/>
        <family val="1"/>
      </rPr>
      <t>Sancoins</t>
    </r>
    <r>
      <rPr>
        <sz val="13"/>
        <rFont val="Times New Roman"/>
        <family val="1"/>
      </rPr>
      <t xml:space="preserve"> : 8 à </t>
    </r>
    <r>
      <rPr>
        <b/>
        <sz val="13"/>
        <rFont val="Times New Roman"/>
        <family val="1"/>
      </rPr>
      <t>16</t>
    </r>
  </si>
  <si>
    <r>
      <t xml:space="preserve">St Florent - </t>
    </r>
    <r>
      <rPr>
        <b/>
        <sz val="13"/>
        <rFont val="Times New Roman"/>
        <family val="1"/>
      </rPr>
      <t>La Guerche</t>
    </r>
    <r>
      <rPr>
        <sz val="13"/>
        <rFont val="Times New Roman"/>
        <family val="1"/>
      </rPr>
      <t xml:space="preserve"> : 8 à </t>
    </r>
    <r>
      <rPr>
        <b/>
        <sz val="13"/>
        <rFont val="Times New Roman"/>
        <family val="1"/>
      </rPr>
      <t>16</t>
    </r>
  </si>
  <si>
    <t>Championnat départemental des clubs: D1 vétéran</t>
  </si>
  <si>
    <t xml:space="preserve">St Florent - Vallenay : </t>
  </si>
  <si>
    <t xml:space="preserve">La Guerche - Moulon : </t>
  </si>
  <si>
    <t xml:space="preserve">St Florent - Argent : </t>
  </si>
  <si>
    <t xml:space="preserve">Sancoins - Vallenay : </t>
  </si>
  <si>
    <t xml:space="preserve">La Guerche - Genouilly : </t>
  </si>
  <si>
    <t>Sancoins - Argent :</t>
  </si>
  <si>
    <t xml:space="preserve">Dun - Vallenay : </t>
  </si>
  <si>
    <t>Jouet - Genouilly :</t>
  </si>
  <si>
    <t>Moulon - Argent :</t>
  </si>
  <si>
    <t xml:space="preserve">Sancoins - St Florent : </t>
  </si>
  <si>
    <t xml:space="preserve">Bois d'Yèvre - Genouilly : </t>
  </si>
  <si>
    <t xml:space="preserve">Dun - Argent : </t>
  </si>
  <si>
    <t xml:space="preserve">Moulon - Vallenay : </t>
  </si>
  <si>
    <t xml:space="preserve">Moulon - St Florent : </t>
  </si>
  <si>
    <t xml:space="preserve">Vallenay - Genouilly : </t>
  </si>
  <si>
    <t xml:space="preserve">Vallenay - La Guerche : </t>
  </si>
  <si>
    <t xml:space="preserve">Orval - St Florent : </t>
  </si>
  <si>
    <t xml:space="preserve">Argent - Genouilly : </t>
  </si>
  <si>
    <t>Vallenay - Bois d'Yèvre :</t>
  </si>
  <si>
    <t>Argent - La Guerche :</t>
  </si>
  <si>
    <t xml:space="preserve">Genouilly - St Florent : </t>
  </si>
  <si>
    <r>
      <t xml:space="preserve">Genouilly - </t>
    </r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: </t>
    </r>
  </si>
  <si>
    <r>
      <t xml:space="preserve">La Guerche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</si>
  <si>
    <r>
      <t xml:space="preserve">Bois d'Yèvre - </t>
    </r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: </t>
    </r>
  </si>
  <si>
    <r>
      <t xml:space="preserve">Vallenay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</t>
    </r>
  </si>
  <si>
    <r>
      <t xml:space="preserve">Jouet - </t>
    </r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: </t>
    </r>
  </si>
  <si>
    <r>
      <rPr>
        <sz val="13"/>
        <color rgb="FF00B0F0"/>
        <rFont val="Times New Roman"/>
        <family val="1"/>
      </rPr>
      <t>Orval</t>
    </r>
    <r>
      <rPr>
        <sz val="13"/>
        <rFont val="Times New Roman"/>
        <family val="1"/>
      </rPr>
      <t xml:space="preserve"> - Argent : </t>
    </r>
  </si>
  <si>
    <r>
      <rPr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Sancoins :</t>
    </r>
  </si>
  <si>
    <r>
      <rPr>
        <b/>
        <sz val="13"/>
        <color rgb="FF00B0F0"/>
        <rFont val="Times New Roman"/>
        <family val="1"/>
      </rPr>
      <t>Orval</t>
    </r>
    <r>
      <rPr>
        <sz val="13"/>
        <color theme="1"/>
        <rFont val="Times New Roman"/>
        <family val="1"/>
      </rPr>
      <t xml:space="preserve"> - Moulon : </t>
    </r>
    <r>
      <rPr>
        <b/>
        <sz val="13"/>
        <color theme="1"/>
        <rFont val="Times New Roman"/>
        <family val="1"/>
      </rPr>
      <t xml:space="preserve">14 </t>
    </r>
    <r>
      <rPr>
        <sz val="13"/>
        <color theme="1"/>
        <rFont val="Times New Roman"/>
        <family val="1"/>
      </rPr>
      <t>à 10</t>
    </r>
  </si>
  <si>
    <r>
      <rPr>
        <b/>
        <sz val="13"/>
        <color theme="1"/>
        <rFont val="Times New Roman"/>
        <family val="1"/>
      </rPr>
      <t>Argent</t>
    </r>
    <r>
      <rPr>
        <sz val="13"/>
        <color theme="1"/>
        <rFont val="Times New Roman"/>
        <family val="1"/>
      </rPr>
      <t xml:space="preserve"> - Jouet : </t>
    </r>
    <r>
      <rPr>
        <b/>
        <sz val="13"/>
        <color theme="1"/>
        <rFont val="Times New Roman"/>
        <family val="1"/>
      </rPr>
      <t xml:space="preserve">14 </t>
    </r>
    <r>
      <rPr>
        <sz val="13"/>
        <color theme="1"/>
        <rFont val="Times New Roman"/>
        <family val="1"/>
      </rPr>
      <t>à 10</t>
    </r>
  </si>
  <si>
    <r>
      <t xml:space="preserve">Genouilly - </t>
    </r>
    <r>
      <rPr>
        <b/>
        <sz val="13"/>
        <color theme="1"/>
        <rFont val="Times New Roman"/>
        <family val="1"/>
      </rPr>
      <t>Dun</t>
    </r>
    <r>
      <rPr>
        <sz val="13"/>
        <color theme="1"/>
        <rFont val="Times New Roman"/>
        <family val="1"/>
      </rPr>
      <t xml:space="preserve"> : 10 à </t>
    </r>
    <r>
      <rPr>
        <b/>
        <sz val="13"/>
        <color theme="1"/>
        <rFont val="Times New Roman"/>
        <family val="1"/>
      </rPr>
      <t>14</t>
    </r>
  </si>
  <si>
    <r>
      <rPr>
        <b/>
        <sz val="13"/>
        <rFont val="Times New Roman"/>
        <family val="1"/>
      </rPr>
      <t>St Florent</t>
    </r>
    <r>
      <rPr>
        <sz val="13"/>
        <rFont val="Times New Roman"/>
        <family val="1"/>
      </rPr>
      <t xml:space="preserve"> - Bois d'Yèvre : </t>
    </r>
    <r>
      <rPr>
        <b/>
        <sz val="13"/>
        <rFont val="Times New Roman"/>
        <family val="1"/>
      </rPr>
      <t xml:space="preserve">18 </t>
    </r>
    <r>
      <rPr>
        <sz val="13"/>
        <rFont val="Times New Roman"/>
        <family val="1"/>
      </rPr>
      <t>à 6</t>
    </r>
  </si>
  <si>
    <r>
      <rPr>
        <b/>
        <sz val="13"/>
        <rFont val="Times New Roman"/>
        <family val="1"/>
      </rPr>
      <t>La Guerche</t>
    </r>
    <r>
      <rPr>
        <sz val="13"/>
        <rFont val="Times New Roman"/>
        <family val="1"/>
      </rPr>
      <t xml:space="preserve"> - Sancoins : </t>
    </r>
    <r>
      <rPr>
        <b/>
        <sz val="13"/>
        <rFont val="Times New Roman"/>
        <family val="1"/>
      </rPr>
      <t xml:space="preserve">16 </t>
    </r>
    <r>
      <rPr>
        <sz val="13"/>
        <rFont val="Times New Roman"/>
        <family val="1"/>
      </rPr>
      <t>à 8</t>
    </r>
  </si>
  <si>
    <r>
      <rPr>
        <b/>
        <sz val="13"/>
        <color theme="1"/>
        <rFont val="Times New Roman"/>
        <family val="1"/>
      </rPr>
      <t>Argent</t>
    </r>
    <r>
      <rPr>
        <sz val="13"/>
        <color theme="1"/>
        <rFont val="Times New Roman"/>
        <family val="1"/>
      </rPr>
      <t xml:space="preserve"> - </t>
    </r>
    <r>
      <rPr>
        <b/>
        <sz val="13"/>
        <color theme="1"/>
        <rFont val="Times New Roman"/>
        <family val="1"/>
      </rPr>
      <t>Vallenay</t>
    </r>
    <r>
      <rPr>
        <sz val="13"/>
        <color theme="1"/>
        <rFont val="Times New Roman"/>
        <family val="1"/>
      </rPr>
      <t xml:space="preserve"> : </t>
    </r>
    <r>
      <rPr>
        <b/>
        <sz val="13"/>
        <color theme="1"/>
        <rFont val="Times New Roman"/>
        <family val="1"/>
      </rPr>
      <t>12</t>
    </r>
    <r>
      <rPr>
        <sz val="13"/>
        <color theme="1"/>
        <rFont val="Times New Roman"/>
        <family val="1"/>
      </rPr>
      <t xml:space="preserve"> à </t>
    </r>
    <r>
      <rPr>
        <b/>
        <sz val="13"/>
        <color theme="1"/>
        <rFont val="Times New Roman"/>
        <family val="1"/>
      </rPr>
      <t>12</t>
    </r>
  </si>
  <si>
    <r>
      <t xml:space="preserve">Genouilly - </t>
    </r>
    <r>
      <rPr>
        <b/>
        <sz val="13"/>
        <rFont val="Times New Roman"/>
        <family val="1"/>
      </rPr>
      <t>Moulon</t>
    </r>
    <r>
      <rPr>
        <sz val="13"/>
        <rFont val="Times New Roman"/>
        <family val="1"/>
      </rPr>
      <t xml:space="preserve">  : 6 à </t>
    </r>
    <r>
      <rPr>
        <b/>
        <sz val="13"/>
        <rFont val="Times New Roman"/>
        <family val="1"/>
      </rPr>
      <t>18</t>
    </r>
  </si>
  <si>
    <r>
      <rPr>
        <b/>
        <sz val="13"/>
        <color theme="1"/>
        <rFont val="Times New Roman"/>
        <family val="1"/>
      </rPr>
      <t>St Florent</t>
    </r>
    <r>
      <rPr>
        <sz val="13"/>
        <color theme="1"/>
        <rFont val="Times New Roman"/>
        <family val="1"/>
      </rPr>
      <t xml:space="preserve"> - Jouet : </t>
    </r>
    <r>
      <rPr>
        <b/>
        <sz val="13"/>
        <color theme="1"/>
        <rFont val="Times New Roman"/>
        <family val="1"/>
      </rPr>
      <t>20</t>
    </r>
    <r>
      <rPr>
        <sz val="13"/>
        <color theme="1"/>
        <rFont val="Times New Roman"/>
        <family val="1"/>
      </rPr>
      <t xml:space="preserve"> à 4</t>
    </r>
  </si>
  <si>
    <r>
      <rPr>
        <b/>
        <sz val="13"/>
        <rFont val="Times New Roman"/>
        <family val="1"/>
      </rPr>
      <t>La Guerche</t>
    </r>
    <r>
      <rPr>
        <sz val="13"/>
        <rFont val="Times New Roman"/>
        <family val="1"/>
      </rPr>
      <t xml:space="preserve"> - Dun : </t>
    </r>
    <r>
      <rPr>
        <b/>
        <sz val="13"/>
        <rFont val="Times New Roman"/>
        <family val="1"/>
      </rPr>
      <t>24</t>
    </r>
    <r>
      <rPr>
        <sz val="13"/>
        <rFont val="Times New Roman"/>
        <family val="1"/>
      </rPr>
      <t xml:space="preserve"> à 0</t>
    </r>
  </si>
  <si>
    <r>
      <rPr>
        <b/>
        <sz val="13"/>
        <rFont val="Times New Roman"/>
        <family val="1"/>
      </rPr>
      <t>Sancoins</t>
    </r>
    <r>
      <rPr>
        <sz val="13"/>
        <rFont val="Times New Roman"/>
        <family val="1"/>
      </rPr>
      <t xml:space="preserve"> - </t>
    </r>
    <r>
      <rPr>
        <b/>
        <sz val="13"/>
        <rFont val="Times New Roman"/>
        <family val="1"/>
      </rPr>
      <t>Bois d'Yèvre</t>
    </r>
    <r>
      <rPr>
        <sz val="13"/>
        <rFont val="Times New Roman"/>
        <family val="1"/>
      </rPr>
      <t xml:space="preserve"> : </t>
    </r>
    <r>
      <rPr>
        <b/>
        <sz val="13"/>
        <rFont val="Times New Roman"/>
        <family val="1"/>
      </rPr>
      <t>12</t>
    </r>
    <r>
      <rPr>
        <sz val="13"/>
        <rFont val="Times New Roman"/>
        <family val="1"/>
      </rPr>
      <t xml:space="preserve"> à </t>
    </r>
    <r>
      <rPr>
        <b/>
        <sz val="13"/>
        <rFont val="Times New Roman"/>
        <family val="1"/>
      </rPr>
      <t>12</t>
    </r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</si>
</sst>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i/>
      <u/>
      <sz val="12"/>
      <color rgb="FF7030A0"/>
      <name val="Times New Roman"/>
      <family val="1"/>
    </font>
    <font>
      <b/>
      <i/>
      <u/>
      <sz val="20"/>
      <color theme="1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rgb="FFC00000"/>
      <name val="Times New Roman"/>
      <family val="1"/>
    </font>
    <font>
      <b/>
      <sz val="12"/>
      <color rgb="FF00B05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rgb="FF00B0F0"/>
      <name val="Times New Roman"/>
      <family val="1"/>
    </font>
    <font>
      <b/>
      <sz val="13"/>
      <name val="Times New Roman"/>
      <family val="1"/>
    </font>
    <font>
      <sz val="13"/>
      <color rgb="FF00B0F0"/>
      <name val="Times New Roman"/>
      <family val="1"/>
    </font>
    <font>
      <sz val="5"/>
      <color theme="1"/>
      <name val="Times New Roman"/>
      <family val="1"/>
    </font>
    <font>
      <b/>
      <i/>
      <u/>
      <sz val="5"/>
      <color theme="1"/>
      <name val="Times New Roman"/>
      <family val="1"/>
    </font>
    <font>
      <sz val="5"/>
      <color theme="1"/>
      <name val="Calibri"/>
      <family val="2"/>
      <scheme val="minor"/>
    </font>
    <font>
      <b/>
      <i/>
      <sz val="13"/>
      <color rgb="FFC00000"/>
      <name val="Times New Roman"/>
      <family val="1"/>
    </font>
    <font>
      <b/>
      <i/>
      <sz val="13"/>
      <name val="Times New Roman"/>
      <family val="1"/>
    </font>
    <font>
      <b/>
      <sz val="12"/>
      <color rgb="FFF7964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/>
    <xf numFmtId="0" fontId="6" fillId="0" borderId="3" xfId="0" applyFont="1" applyBorder="1" applyAlignment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5" fillId="0" borderId="3" xfId="0" applyFont="1" applyBorder="1" applyAlignment="1"/>
    <xf numFmtId="0" fontId="6" fillId="0" borderId="3" xfId="0" applyFont="1" applyFill="1" applyBorder="1" applyAlignment="1">
      <alignment vertical="center"/>
    </xf>
    <xf numFmtId="0" fontId="2" fillId="0" borderId="3" xfId="0" applyFont="1" applyBorder="1"/>
    <xf numFmtId="0" fontId="4" fillId="0" borderId="2" xfId="0" applyFont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4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/>
    <xf numFmtId="0" fontId="14" fillId="0" borderId="0" xfId="0" applyFont="1" applyAlignment="1"/>
    <xf numFmtId="0" fontId="14" fillId="0" borderId="3" xfId="0" applyFont="1" applyBorder="1" applyAlignment="1"/>
    <xf numFmtId="0" fontId="16" fillId="0" borderId="0" xfId="0" applyFont="1" applyAlignment="1"/>
    <xf numFmtId="0" fontId="16" fillId="0" borderId="3" xfId="0" applyFont="1" applyBorder="1" applyAlignment="1"/>
    <xf numFmtId="0" fontId="2" fillId="0" borderId="4" xfId="0" applyFont="1" applyBorder="1" applyAlignment="1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3" xfId="0" applyFont="1" applyBorder="1"/>
    <xf numFmtId="0" fontId="14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2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8" fillId="0" borderId="11" xfId="0" applyFont="1" applyBorder="1" applyAlignment="1">
      <alignment horizontal="left" vertical="center"/>
    </xf>
    <xf numFmtId="0" fontId="8" fillId="3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7964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tabSelected="1" zoomScaleNormal="100" workbookViewId="0">
      <selection activeCell="Q8" sqref="Q8"/>
    </sheetView>
  </sheetViews>
  <sheetFormatPr baseColWidth="10" defaultRowHeight="15.75"/>
  <cols>
    <col min="1" max="1" width="4.5703125" style="1" customWidth="1"/>
    <col min="2" max="2" width="7.140625" style="7" customWidth="1"/>
    <col min="3" max="3" width="6.7109375" style="2" customWidth="1"/>
    <col min="4" max="4" width="28.140625" style="2" customWidth="1"/>
    <col min="5" max="10" width="3.7109375" style="1" customWidth="1"/>
    <col min="11" max="11" width="6.140625" style="1" customWidth="1"/>
    <col min="12" max="14" width="6.7109375" style="1" customWidth="1"/>
    <col min="15" max="15" width="11.85546875" style="1" customWidth="1"/>
    <col min="16" max="16" width="6.85546875" style="1" customWidth="1"/>
    <col min="17" max="16384" width="11.42578125" style="1"/>
  </cols>
  <sheetData>
    <row r="1" spans="1:16" s="3" customFormat="1" ht="25.5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4"/>
    </row>
    <row r="2" spans="1:16" s="37" customFormat="1" ht="9" thickBot="1"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7" customFormat="1" ht="16.5" thickBot="1">
      <c r="B3" s="69"/>
      <c r="C3" s="49" t="s">
        <v>1</v>
      </c>
      <c r="D3" s="50" t="s">
        <v>10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36</v>
      </c>
      <c r="L3" s="51" t="s">
        <v>8</v>
      </c>
      <c r="M3" s="51" t="s">
        <v>9</v>
      </c>
      <c r="N3" s="52">
        <v>2017</v>
      </c>
      <c r="O3" s="43"/>
    </row>
    <row r="4" spans="1:16" s="4" customFormat="1">
      <c r="B4" s="69"/>
      <c r="C4" s="74">
        <v>1</v>
      </c>
      <c r="D4" s="79" t="s">
        <v>18</v>
      </c>
      <c r="E4" s="80">
        <f>(G4*3)+(H4*2)+(I4*1)+(J4*0)</f>
        <v>9</v>
      </c>
      <c r="F4" s="80">
        <f>G4+H4+I4+J4</f>
        <v>3</v>
      </c>
      <c r="G4" s="81">
        <v>3</v>
      </c>
      <c r="H4" s="81"/>
      <c r="I4" s="81"/>
      <c r="J4" s="81"/>
      <c r="K4" s="81">
        <v>56</v>
      </c>
      <c r="L4" s="81">
        <v>16</v>
      </c>
      <c r="M4" s="80">
        <f>K4-L4</f>
        <v>40</v>
      </c>
      <c r="N4" s="48" t="s">
        <v>11</v>
      </c>
      <c r="O4" s="44"/>
    </row>
    <row r="5" spans="1:16" s="4" customFormat="1">
      <c r="B5" s="69"/>
      <c r="C5" s="75">
        <v>2</v>
      </c>
      <c r="D5" s="25" t="s">
        <v>32</v>
      </c>
      <c r="E5" s="11">
        <f>(G5*3)+(H5*2)+(I5*1)+(J5*0)</f>
        <v>8</v>
      </c>
      <c r="F5" s="11">
        <f>G5+H5+I5+J5</f>
        <v>3</v>
      </c>
      <c r="G5" s="5">
        <v>2</v>
      </c>
      <c r="H5" s="5">
        <v>1</v>
      </c>
      <c r="I5" s="5"/>
      <c r="J5" s="5"/>
      <c r="K5" s="5">
        <v>44</v>
      </c>
      <c r="L5" s="5">
        <v>28</v>
      </c>
      <c r="M5" s="11">
        <f>K5-L5</f>
        <v>16</v>
      </c>
      <c r="N5" s="65" t="s">
        <v>38</v>
      </c>
      <c r="O5" s="44"/>
    </row>
    <row r="6" spans="1:16" s="4" customFormat="1">
      <c r="B6" s="69"/>
      <c r="C6" s="53">
        <v>3</v>
      </c>
      <c r="D6" s="25" t="s">
        <v>17</v>
      </c>
      <c r="E6" s="11">
        <f>(G6*3)+(H6*2)+(I6*1)+(J6*0)</f>
        <v>7</v>
      </c>
      <c r="F6" s="11">
        <f>G6+H6+I6+J6</f>
        <v>3</v>
      </c>
      <c r="G6" s="5">
        <v>2</v>
      </c>
      <c r="H6" s="5"/>
      <c r="I6" s="5">
        <v>1</v>
      </c>
      <c r="J6" s="5"/>
      <c r="K6" s="5">
        <v>46</v>
      </c>
      <c r="L6" s="5">
        <v>26</v>
      </c>
      <c r="M6" s="11">
        <f>K6-L6</f>
        <v>20</v>
      </c>
      <c r="N6" s="66"/>
      <c r="O6" s="44"/>
    </row>
    <row r="7" spans="1:16" s="4" customFormat="1">
      <c r="B7" s="69"/>
      <c r="C7" s="72">
        <v>4</v>
      </c>
      <c r="D7" s="27" t="s">
        <v>13</v>
      </c>
      <c r="E7" s="28">
        <f>(G7*3)+(H7*2)+(I7*1)+(J7*0)</f>
        <v>6</v>
      </c>
      <c r="F7" s="71">
        <f>G7+H7+I7+J7</f>
        <v>2</v>
      </c>
      <c r="G7" s="28">
        <v>2</v>
      </c>
      <c r="H7" s="28"/>
      <c r="I7" s="28"/>
      <c r="J7" s="28"/>
      <c r="K7" s="28">
        <v>32</v>
      </c>
      <c r="L7" s="28">
        <v>16</v>
      </c>
      <c r="M7" s="28">
        <f>K7-L7</f>
        <v>16</v>
      </c>
      <c r="N7" s="66"/>
      <c r="O7" s="44"/>
    </row>
    <row r="8" spans="1:16" s="4" customFormat="1">
      <c r="B8" s="69"/>
      <c r="C8" s="53">
        <v>5</v>
      </c>
      <c r="D8" s="23" t="s">
        <v>16</v>
      </c>
      <c r="E8" s="12">
        <f>(G8*3)+(H8*2)+(I8*1)+(J8*0)</f>
        <v>6</v>
      </c>
      <c r="F8" s="12">
        <f>G8+H8+I8+J8</f>
        <v>3</v>
      </c>
      <c r="G8" s="6">
        <v>1</v>
      </c>
      <c r="H8" s="6">
        <v>1</v>
      </c>
      <c r="I8" s="6">
        <v>1</v>
      </c>
      <c r="J8" s="6"/>
      <c r="K8" s="6">
        <v>36</v>
      </c>
      <c r="L8" s="6">
        <v>36</v>
      </c>
      <c r="M8" s="12">
        <f>K8-L8</f>
        <v>0</v>
      </c>
      <c r="N8" s="66"/>
      <c r="O8" s="44"/>
    </row>
    <row r="9" spans="1:16" s="4" customFormat="1">
      <c r="B9" s="69"/>
      <c r="C9" s="45">
        <v>6</v>
      </c>
      <c r="D9" s="24" t="s">
        <v>15</v>
      </c>
      <c r="E9" s="11">
        <f>(G9*3)+(H9*2)+(I9*1)+(J9*0)</f>
        <v>5</v>
      </c>
      <c r="F9" s="11">
        <f>G9+H9+I9+J9</f>
        <v>3</v>
      </c>
      <c r="G9" s="5">
        <v>1</v>
      </c>
      <c r="H9" s="5"/>
      <c r="I9" s="5">
        <v>2</v>
      </c>
      <c r="J9" s="5"/>
      <c r="K9" s="5">
        <v>20</v>
      </c>
      <c r="L9" s="5">
        <v>52</v>
      </c>
      <c r="M9" s="11">
        <f>K9-L9</f>
        <v>-32</v>
      </c>
      <c r="N9" s="66"/>
      <c r="O9" s="44"/>
    </row>
    <row r="10" spans="1:16" s="4" customFormat="1">
      <c r="B10" s="69"/>
      <c r="C10" s="54">
        <v>7</v>
      </c>
      <c r="D10" s="73" t="s">
        <v>12</v>
      </c>
      <c r="E10" s="11">
        <f>(G10*3)+(H10*2)+(I10*1)+(J10*0)</f>
        <v>4</v>
      </c>
      <c r="F10" s="70">
        <f>G10+H10+I10+J10</f>
        <v>2</v>
      </c>
      <c r="G10" s="5">
        <v>1</v>
      </c>
      <c r="H10" s="5"/>
      <c r="I10" s="5">
        <v>1</v>
      </c>
      <c r="J10" s="5"/>
      <c r="K10" s="5">
        <v>28</v>
      </c>
      <c r="L10" s="5">
        <v>20</v>
      </c>
      <c r="M10" s="11">
        <f>K10-L10</f>
        <v>8</v>
      </c>
      <c r="N10" s="66"/>
      <c r="O10" s="44"/>
    </row>
    <row r="11" spans="1:16" s="4" customFormat="1">
      <c r="B11" s="69"/>
      <c r="C11" s="45">
        <v>8</v>
      </c>
      <c r="D11" s="23" t="s">
        <v>33</v>
      </c>
      <c r="E11" s="11">
        <f>(G11*3)+(H11*2)+(I11*1)+(J11*0)</f>
        <v>4</v>
      </c>
      <c r="F11" s="70">
        <f>G11+H11+I11+J11</f>
        <v>2</v>
      </c>
      <c r="G11" s="5"/>
      <c r="H11" s="5">
        <v>2</v>
      </c>
      <c r="I11" s="5"/>
      <c r="J11" s="5"/>
      <c r="K11" s="5">
        <v>24</v>
      </c>
      <c r="L11" s="5">
        <v>24</v>
      </c>
      <c r="M11" s="11">
        <f>K11-L11</f>
        <v>0</v>
      </c>
      <c r="N11" s="66"/>
      <c r="O11" s="44"/>
    </row>
    <row r="12" spans="1:16" s="4" customFormat="1">
      <c r="B12" s="69"/>
      <c r="C12" s="54">
        <v>9</v>
      </c>
      <c r="D12" s="24" t="s">
        <v>19</v>
      </c>
      <c r="E12" s="11">
        <f>(G12*3)+(H12*2)+(I12*1)+(J12*0)</f>
        <v>4</v>
      </c>
      <c r="F12" s="11">
        <f>G12+H12+I12+J12</f>
        <v>3</v>
      </c>
      <c r="G12" s="5"/>
      <c r="H12" s="5">
        <v>1</v>
      </c>
      <c r="I12" s="5">
        <v>2</v>
      </c>
      <c r="J12" s="5"/>
      <c r="K12" s="5">
        <v>26</v>
      </c>
      <c r="L12" s="5">
        <v>46</v>
      </c>
      <c r="M12" s="11">
        <f>K12-L12</f>
        <v>-20</v>
      </c>
      <c r="N12" s="66"/>
      <c r="O12" s="44"/>
    </row>
    <row r="13" spans="1:16" s="4" customFormat="1">
      <c r="B13" s="69"/>
      <c r="C13" s="45">
        <v>10</v>
      </c>
      <c r="D13" s="23" t="s">
        <v>14</v>
      </c>
      <c r="E13" s="11">
        <f>(G13*3)+(H13*2)+(I13*1)+(J13*0)</f>
        <v>4</v>
      </c>
      <c r="F13" s="11">
        <f>G13+H13+I13+J13</f>
        <v>3</v>
      </c>
      <c r="G13" s="5"/>
      <c r="H13" s="5">
        <v>1</v>
      </c>
      <c r="I13" s="5">
        <v>2</v>
      </c>
      <c r="J13" s="5"/>
      <c r="K13" s="5">
        <v>24</v>
      </c>
      <c r="L13" s="5">
        <v>48</v>
      </c>
      <c r="M13" s="11">
        <f>K13-L13</f>
        <v>-24</v>
      </c>
      <c r="N13" s="67"/>
      <c r="O13" s="44"/>
    </row>
    <row r="14" spans="1:16" s="4" customFormat="1" ht="16.5" thickBot="1">
      <c r="B14" s="69"/>
      <c r="C14" s="46">
        <v>11</v>
      </c>
      <c r="D14" s="76" t="s">
        <v>34</v>
      </c>
      <c r="E14" s="77">
        <f>(G14*3)+(H14*2)+(I14*1)+(J14*0)</f>
        <v>3</v>
      </c>
      <c r="F14" s="77">
        <f>G14+H14+I14+J14</f>
        <v>3</v>
      </c>
      <c r="G14" s="78"/>
      <c r="H14" s="78"/>
      <c r="I14" s="78">
        <v>3</v>
      </c>
      <c r="J14" s="78"/>
      <c r="K14" s="78">
        <v>24</v>
      </c>
      <c r="L14" s="78">
        <v>48</v>
      </c>
      <c r="M14" s="77">
        <f>K14-L14</f>
        <v>-24</v>
      </c>
      <c r="N14" s="47" t="s">
        <v>37</v>
      </c>
      <c r="O14" s="44"/>
    </row>
    <row r="15" spans="1:16" s="31" customFormat="1" ht="17.25">
      <c r="C15" s="41" t="s">
        <v>39</v>
      </c>
      <c r="D15" s="42" t="s">
        <v>40</v>
      </c>
      <c r="M15" s="40">
        <f>SUM(M4:M14)</f>
        <v>0</v>
      </c>
    </row>
    <row r="16" spans="1:16" s="37" customFormat="1" ht="8.25">
      <c r="C16" s="38"/>
      <c r="D16" s="38"/>
    </row>
    <row r="17" spans="2:16" s="7" customFormat="1">
      <c r="B17" s="63" t="s">
        <v>35</v>
      </c>
      <c r="C17" s="63"/>
      <c r="D17" s="63"/>
      <c r="E17" s="63"/>
      <c r="F17" s="15"/>
      <c r="G17" s="17"/>
      <c r="H17" s="63" t="s">
        <v>46</v>
      </c>
      <c r="I17" s="63"/>
      <c r="J17" s="63"/>
      <c r="K17" s="63"/>
      <c r="L17" s="63"/>
      <c r="M17" s="63"/>
      <c r="N17" s="63"/>
      <c r="O17" s="63"/>
      <c r="P17" s="15"/>
    </row>
    <row r="18" spans="2:16" s="29" customFormat="1" ht="16.5">
      <c r="B18" s="9" t="s">
        <v>0</v>
      </c>
      <c r="C18" s="56" t="s">
        <v>51</v>
      </c>
      <c r="D18" s="56"/>
      <c r="G18" s="30"/>
      <c r="H18" s="9" t="s">
        <v>0</v>
      </c>
      <c r="I18" s="9"/>
      <c r="J18" s="60" t="s">
        <v>24</v>
      </c>
      <c r="K18" s="60"/>
      <c r="L18" s="60"/>
      <c r="M18" s="60"/>
      <c r="N18" s="60"/>
      <c r="O18" s="60"/>
    </row>
    <row r="19" spans="2:16" s="31" customFormat="1" ht="16.5">
      <c r="B19" s="7"/>
      <c r="C19" s="32" t="s">
        <v>52</v>
      </c>
      <c r="D19" s="32"/>
      <c r="E19" s="32"/>
      <c r="F19" s="32"/>
      <c r="G19" s="33"/>
      <c r="J19" s="57" t="s">
        <v>25</v>
      </c>
      <c r="K19" s="57"/>
      <c r="L19" s="57"/>
      <c r="M19" s="57"/>
      <c r="N19" s="57"/>
      <c r="O19" s="57"/>
    </row>
    <row r="20" spans="2:16" s="31" customFormat="1" ht="16.5">
      <c r="B20" s="7"/>
      <c r="C20" s="57" t="s">
        <v>53</v>
      </c>
      <c r="D20" s="57"/>
      <c r="E20" s="57"/>
      <c r="F20" s="32"/>
      <c r="G20" s="33"/>
      <c r="J20" s="57" t="s">
        <v>64</v>
      </c>
      <c r="K20" s="57"/>
      <c r="L20" s="57"/>
      <c r="M20" s="57"/>
      <c r="N20" s="57"/>
      <c r="O20" s="32"/>
    </row>
    <row r="21" spans="2:16" s="31" customFormat="1" ht="16.5">
      <c r="B21" s="7"/>
      <c r="C21" s="55" t="s">
        <v>54</v>
      </c>
      <c r="D21" s="55"/>
      <c r="E21" s="34"/>
      <c r="F21" s="34"/>
      <c r="G21" s="35"/>
      <c r="J21" s="55" t="s">
        <v>65</v>
      </c>
      <c r="K21" s="55"/>
      <c r="L21" s="55"/>
      <c r="M21" s="55"/>
      <c r="N21" s="55"/>
      <c r="O21" s="32"/>
    </row>
    <row r="22" spans="2:16" s="31" customFormat="1" ht="16.5">
      <c r="B22" s="7"/>
      <c r="C22" s="55" t="s">
        <v>55</v>
      </c>
      <c r="D22" s="55"/>
      <c r="E22" s="34"/>
      <c r="F22" s="34"/>
      <c r="G22" s="35"/>
      <c r="J22" s="55" t="s">
        <v>81</v>
      </c>
      <c r="K22" s="55"/>
      <c r="L22" s="55"/>
      <c r="M22" s="55"/>
      <c r="N22" s="55"/>
      <c r="O22" s="34"/>
    </row>
    <row r="23" spans="2:16" s="37" customFormat="1" ht="8.25">
      <c r="C23" s="38"/>
      <c r="D23" s="38"/>
      <c r="G23" s="39"/>
    </row>
    <row r="24" spans="2:16" s="7" customFormat="1">
      <c r="B24" s="58" t="s">
        <v>42</v>
      </c>
      <c r="C24" s="58"/>
      <c r="D24" s="58"/>
      <c r="E24" s="58"/>
      <c r="F24" s="64"/>
      <c r="G24" s="21"/>
      <c r="H24" s="58" t="s">
        <v>47</v>
      </c>
      <c r="I24" s="58"/>
      <c r="J24" s="58"/>
      <c r="K24" s="58"/>
      <c r="L24" s="58"/>
      <c r="M24" s="58"/>
      <c r="N24" s="58"/>
      <c r="O24" s="58"/>
      <c r="P24" s="10"/>
    </row>
    <row r="25" spans="2:16" s="4" customFormat="1" ht="16.5">
      <c r="B25" s="9" t="s">
        <v>0</v>
      </c>
      <c r="C25" s="56" t="s">
        <v>85</v>
      </c>
      <c r="D25" s="56"/>
      <c r="E25" s="56"/>
      <c r="G25" s="18"/>
      <c r="H25" s="9" t="s">
        <v>0</v>
      </c>
      <c r="I25" s="9"/>
      <c r="J25" s="56" t="s">
        <v>66</v>
      </c>
      <c r="K25" s="56"/>
      <c r="L25" s="56"/>
      <c r="M25" s="56"/>
      <c r="N25" s="56"/>
      <c r="O25" s="56"/>
    </row>
    <row r="26" spans="2:16" s="7" customFormat="1" ht="16.5">
      <c r="C26" s="57" t="s">
        <v>86</v>
      </c>
      <c r="D26" s="57"/>
      <c r="E26" s="57"/>
      <c r="F26" s="8"/>
      <c r="G26" s="19"/>
      <c r="J26" s="55" t="s">
        <v>67</v>
      </c>
      <c r="K26" s="55"/>
      <c r="L26" s="55"/>
      <c r="M26" s="55"/>
      <c r="N26" s="55"/>
      <c r="O26" s="55"/>
    </row>
    <row r="27" spans="2:16" s="7" customFormat="1" ht="16.5">
      <c r="C27" s="57" t="s">
        <v>87</v>
      </c>
      <c r="D27" s="57"/>
      <c r="E27" s="57"/>
      <c r="F27" s="8"/>
      <c r="G27" s="19"/>
      <c r="J27" s="57" t="s">
        <v>68</v>
      </c>
      <c r="K27" s="57"/>
      <c r="L27" s="57"/>
      <c r="M27" s="57"/>
      <c r="N27" s="57"/>
      <c r="O27" s="32"/>
    </row>
    <row r="28" spans="2:16" s="7" customFormat="1" ht="16.5">
      <c r="C28" s="55" t="s">
        <v>88</v>
      </c>
      <c r="D28" s="55"/>
      <c r="E28" s="55"/>
      <c r="F28" s="8"/>
      <c r="G28" s="19"/>
      <c r="J28" s="55" t="s">
        <v>82</v>
      </c>
      <c r="K28" s="55"/>
      <c r="L28" s="55"/>
      <c r="M28" s="55"/>
      <c r="N28" s="55"/>
      <c r="O28" s="34"/>
    </row>
    <row r="29" spans="2:16" s="7" customFormat="1" ht="16.5">
      <c r="C29" s="55" t="s">
        <v>89</v>
      </c>
      <c r="D29" s="55"/>
      <c r="E29" s="55"/>
      <c r="F29" s="8"/>
      <c r="G29" s="19"/>
      <c r="J29" s="55" t="s">
        <v>69</v>
      </c>
      <c r="K29" s="55"/>
      <c r="L29" s="55"/>
      <c r="M29" s="55"/>
      <c r="N29" s="55"/>
      <c r="O29" s="34"/>
    </row>
    <row r="30" spans="2:16" s="37" customFormat="1" ht="8.25">
      <c r="C30" s="38"/>
      <c r="D30" s="38"/>
      <c r="G30" s="39"/>
    </row>
    <row r="31" spans="2:16" s="7" customFormat="1">
      <c r="B31" s="68" t="s">
        <v>41</v>
      </c>
      <c r="C31" s="68"/>
      <c r="D31" s="68"/>
      <c r="E31" s="10"/>
      <c r="F31" s="10"/>
      <c r="G31" s="21"/>
      <c r="H31" s="58" t="s">
        <v>48</v>
      </c>
      <c r="I31" s="58"/>
      <c r="J31" s="58"/>
      <c r="K31" s="58"/>
      <c r="L31" s="58"/>
      <c r="M31" s="58"/>
      <c r="N31" s="58"/>
      <c r="O31" s="58"/>
      <c r="P31" s="10"/>
    </row>
    <row r="32" spans="2:16" s="7" customFormat="1" ht="16.5">
      <c r="B32" s="9" t="s">
        <v>0</v>
      </c>
      <c r="C32" s="56" t="s">
        <v>90</v>
      </c>
      <c r="D32" s="56"/>
      <c r="E32" s="29"/>
      <c r="F32" s="8"/>
      <c r="G32" s="19"/>
      <c r="H32" s="9" t="s">
        <v>0</v>
      </c>
      <c r="I32" s="9"/>
      <c r="J32" s="56" t="s">
        <v>26</v>
      </c>
      <c r="K32" s="56"/>
      <c r="L32" s="56"/>
      <c r="M32" s="56"/>
      <c r="N32" s="56"/>
      <c r="O32" s="29"/>
    </row>
    <row r="33" spans="2:16" s="7" customFormat="1" ht="16.5">
      <c r="C33" s="55" t="s">
        <v>91</v>
      </c>
      <c r="D33" s="55"/>
      <c r="E33" s="32"/>
      <c r="F33" s="8"/>
      <c r="G33" s="19"/>
      <c r="J33" s="55" t="s">
        <v>27</v>
      </c>
      <c r="K33" s="55"/>
      <c r="L33" s="55"/>
      <c r="M33" s="55"/>
      <c r="N33" s="55"/>
      <c r="O33" s="32"/>
    </row>
    <row r="34" spans="2:16" s="7" customFormat="1" ht="16.5">
      <c r="C34" s="57" t="s">
        <v>92</v>
      </c>
      <c r="D34" s="57"/>
      <c r="E34" s="57"/>
      <c r="F34" s="8"/>
      <c r="G34" s="19"/>
      <c r="J34" s="57" t="s">
        <v>70</v>
      </c>
      <c r="K34" s="57"/>
      <c r="L34" s="57"/>
      <c r="M34" s="57"/>
      <c r="N34" s="57"/>
      <c r="O34" s="32"/>
    </row>
    <row r="35" spans="2:16" s="7" customFormat="1" ht="16.5">
      <c r="C35" s="55" t="s">
        <v>93</v>
      </c>
      <c r="D35" s="55"/>
      <c r="E35" s="34"/>
      <c r="F35" s="8"/>
      <c r="G35" s="19"/>
      <c r="J35" s="55" t="s">
        <v>71</v>
      </c>
      <c r="K35" s="55"/>
      <c r="L35" s="55"/>
      <c r="M35" s="55"/>
      <c r="N35" s="55"/>
      <c r="O35" s="55"/>
    </row>
    <row r="36" spans="2:16" s="7" customFormat="1" ht="16.5">
      <c r="C36" s="55" t="s">
        <v>94</v>
      </c>
      <c r="D36" s="55"/>
      <c r="E36" s="34"/>
      <c r="F36" s="16"/>
      <c r="G36" s="20"/>
      <c r="J36" s="55" t="s">
        <v>83</v>
      </c>
      <c r="K36" s="55"/>
      <c r="L36" s="55"/>
      <c r="M36" s="55"/>
      <c r="N36" s="55"/>
      <c r="O36" s="34"/>
    </row>
    <row r="37" spans="2:16" s="37" customFormat="1" ht="8.25">
      <c r="C37" s="38"/>
      <c r="D37" s="38"/>
      <c r="G37" s="39"/>
    </row>
    <row r="38" spans="2:16">
      <c r="B38" s="58" t="s">
        <v>43</v>
      </c>
      <c r="C38" s="58"/>
      <c r="D38" s="58"/>
      <c r="E38" s="58"/>
      <c r="F38" s="58"/>
      <c r="G38" s="21"/>
      <c r="H38" s="58" t="s">
        <v>49</v>
      </c>
      <c r="I38" s="58"/>
      <c r="J38" s="58"/>
      <c r="K38" s="58"/>
      <c r="L38" s="58"/>
      <c r="M38" s="58"/>
      <c r="N38" s="58"/>
      <c r="O38" s="58"/>
    </row>
    <row r="39" spans="2:16" s="7" customFormat="1" ht="16.5">
      <c r="B39" s="9" t="s">
        <v>0</v>
      </c>
      <c r="C39" s="56" t="s">
        <v>78</v>
      </c>
      <c r="D39" s="56"/>
      <c r="E39" s="29"/>
      <c r="G39" s="22"/>
      <c r="H39" s="9" t="s">
        <v>0</v>
      </c>
      <c r="J39" s="56" t="s">
        <v>28</v>
      </c>
      <c r="K39" s="56"/>
      <c r="L39" s="56"/>
      <c r="M39" s="56"/>
      <c r="N39" s="56"/>
    </row>
    <row r="40" spans="2:16" s="7" customFormat="1" ht="16.5">
      <c r="B40" s="26"/>
      <c r="C40" s="55" t="s">
        <v>57</v>
      </c>
      <c r="D40" s="55"/>
      <c r="E40" s="32"/>
      <c r="G40" s="22"/>
      <c r="J40" s="55" t="s">
        <v>29</v>
      </c>
      <c r="K40" s="55"/>
      <c r="L40" s="55"/>
      <c r="M40" s="55"/>
      <c r="N40" s="55"/>
    </row>
    <row r="41" spans="2:16" s="7" customFormat="1" ht="16.5">
      <c r="B41" s="26"/>
      <c r="C41" s="57" t="s">
        <v>58</v>
      </c>
      <c r="D41" s="57"/>
      <c r="E41" s="57"/>
      <c r="G41" s="22"/>
      <c r="J41" s="57" t="s">
        <v>72</v>
      </c>
      <c r="K41" s="57"/>
      <c r="L41" s="57"/>
      <c r="M41" s="57"/>
      <c r="N41" s="57"/>
      <c r="O41" s="8"/>
    </row>
    <row r="42" spans="2:16" s="7" customFormat="1" ht="16.5">
      <c r="B42" s="26"/>
      <c r="C42" s="55" t="s">
        <v>20</v>
      </c>
      <c r="D42" s="55"/>
      <c r="E42" s="34"/>
      <c r="G42" s="22"/>
      <c r="J42" s="55" t="s">
        <v>73</v>
      </c>
      <c r="K42" s="55"/>
      <c r="L42" s="55"/>
      <c r="M42" s="55"/>
      <c r="N42" s="55"/>
    </row>
    <row r="43" spans="2:16" s="7" customFormat="1" ht="16.5">
      <c r="B43" s="26"/>
      <c r="C43" s="55" t="s">
        <v>21</v>
      </c>
      <c r="D43" s="55"/>
      <c r="E43" s="34"/>
      <c r="G43" s="22"/>
      <c r="J43" s="55" t="s">
        <v>74</v>
      </c>
      <c r="K43" s="55"/>
      <c r="L43" s="55"/>
      <c r="M43" s="55"/>
      <c r="N43" s="55"/>
      <c r="O43" s="8"/>
    </row>
    <row r="44" spans="2:16" s="37" customFormat="1" ht="8.25">
      <c r="C44" s="38"/>
      <c r="D44" s="38"/>
      <c r="G44" s="39"/>
    </row>
    <row r="45" spans="2:16" s="7" customFormat="1">
      <c r="B45" s="58" t="s">
        <v>44</v>
      </c>
      <c r="C45" s="58"/>
      <c r="D45" s="58"/>
      <c r="E45" s="58"/>
      <c r="F45" s="10"/>
      <c r="G45" s="21"/>
      <c r="H45" s="58" t="s">
        <v>50</v>
      </c>
      <c r="I45" s="58"/>
      <c r="J45" s="58"/>
      <c r="K45" s="58"/>
      <c r="L45" s="58"/>
      <c r="M45" s="58"/>
      <c r="N45" s="58"/>
      <c r="O45" s="58"/>
      <c r="P45" s="10"/>
    </row>
    <row r="46" spans="2:16" s="7" customFormat="1" ht="16.5">
      <c r="B46" s="9" t="s">
        <v>0</v>
      </c>
      <c r="C46" s="56" t="s">
        <v>59</v>
      </c>
      <c r="D46" s="56"/>
      <c r="E46" s="29"/>
      <c r="G46" s="22"/>
      <c r="H46" s="9" t="s">
        <v>0</v>
      </c>
      <c r="J46" s="56" t="s">
        <v>30</v>
      </c>
      <c r="K46" s="56"/>
      <c r="L46" s="56"/>
      <c r="M46" s="56"/>
      <c r="N46" s="56"/>
    </row>
    <row r="47" spans="2:16" s="7" customFormat="1" ht="16.5">
      <c r="B47" s="26"/>
      <c r="C47" s="55" t="s">
        <v>79</v>
      </c>
      <c r="D47" s="55"/>
      <c r="E47" s="32"/>
      <c r="G47" s="22"/>
      <c r="J47" s="55" t="s">
        <v>75</v>
      </c>
      <c r="K47" s="55"/>
      <c r="L47" s="55"/>
      <c r="M47" s="55"/>
      <c r="N47" s="55"/>
      <c r="O47" s="55"/>
    </row>
    <row r="48" spans="2:16" s="7" customFormat="1" ht="16.5">
      <c r="B48" s="26"/>
      <c r="C48" s="57" t="s">
        <v>60</v>
      </c>
      <c r="D48" s="57"/>
      <c r="E48" s="57"/>
      <c r="G48" s="22"/>
      <c r="J48" s="57" t="s">
        <v>84</v>
      </c>
      <c r="K48" s="57"/>
      <c r="L48" s="57"/>
      <c r="M48" s="57"/>
      <c r="N48" s="57"/>
    </row>
    <row r="49" spans="2:15" s="7" customFormat="1" ht="16.5">
      <c r="B49" s="26"/>
      <c r="C49" s="55" t="s">
        <v>22</v>
      </c>
      <c r="D49" s="55"/>
      <c r="E49" s="34"/>
      <c r="G49" s="22"/>
      <c r="J49" s="55" t="s">
        <v>76</v>
      </c>
      <c r="K49" s="55"/>
      <c r="L49" s="55"/>
      <c r="M49" s="55"/>
      <c r="N49" s="55"/>
      <c r="O49" s="55"/>
    </row>
    <row r="50" spans="2:15" s="7" customFormat="1" ht="16.5">
      <c r="B50" s="26"/>
      <c r="C50" s="55" t="s">
        <v>23</v>
      </c>
      <c r="D50" s="55"/>
      <c r="E50" s="34"/>
      <c r="G50" s="22"/>
      <c r="J50" s="55" t="s">
        <v>77</v>
      </c>
      <c r="K50" s="55"/>
      <c r="L50" s="55"/>
      <c r="M50" s="55"/>
      <c r="N50" s="55"/>
      <c r="O50" s="55"/>
    </row>
    <row r="51" spans="2:15" s="37" customFormat="1" ht="8.25">
      <c r="C51" s="38"/>
      <c r="D51" s="38"/>
      <c r="G51" s="39"/>
    </row>
    <row r="52" spans="2:15" s="7" customFormat="1">
      <c r="B52" s="58" t="s">
        <v>45</v>
      </c>
      <c r="C52" s="58"/>
      <c r="D52" s="58"/>
      <c r="E52" s="58"/>
      <c r="F52" s="58"/>
      <c r="G52" s="21"/>
    </row>
    <row r="53" spans="2:15" s="7" customFormat="1" ht="16.5">
      <c r="B53" s="9" t="s">
        <v>0</v>
      </c>
      <c r="C53" s="56" t="s">
        <v>61</v>
      </c>
      <c r="D53" s="56"/>
      <c r="E53" s="29"/>
      <c r="G53" s="22"/>
      <c r="O53" s="13"/>
    </row>
    <row r="54" spans="2:15" s="7" customFormat="1" ht="16.5">
      <c r="B54" s="26"/>
      <c r="C54" s="55" t="s">
        <v>62</v>
      </c>
      <c r="D54" s="55"/>
      <c r="E54" s="55"/>
      <c r="G54" s="22"/>
    </row>
    <row r="55" spans="2:15" s="7" customFormat="1" ht="16.5">
      <c r="B55" s="26"/>
      <c r="C55" s="57" t="s">
        <v>80</v>
      </c>
      <c r="D55" s="57"/>
      <c r="E55" s="57"/>
      <c r="G55" s="22"/>
    </row>
    <row r="56" spans="2:15" s="7" customFormat="1" ht="16.5">
      <c r="B56" s="26"/>
      <c r="C56" s="55" t="s">
        <v>63</v>
      </c>
      <c r="D56" s="55"/>
      <c r="E56" s="34"/>
      <c r="F56" s="36"/>
      <c r="G56" s="22"/>
    </row>
    <row r="57" spans="2:15" s="7" customFormat="1" ht="15.75" customHeight="1">
      <c r="B57" s="26"/>
      <c r="C57" s="55" t="s">
        <v>31</v>
      </c>
      <c r="D57" s="55"/>
      <c r="E57" s="34"/>
      <c r="F57" s="36"/>
      <c r="G57" s="22"/>
    </row>
    <row r="58" spans="2:15" s="7" customFormat="1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2:15" s="7" customFormat="1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2:15" s="7" customFormat="1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2:15" ht="12.75" customHeight="1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15" ht="12.75" customHeight="1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2:15" ht="12.75" customHeight="1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2:15" ht="12.75" customHeight="1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2:15" ht="12.75" customHeight="1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2:15" ht="12.75" customHeight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2:15" ht="12.75" customHeight="1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2:15" ht="12.75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2:15" ht="12.75" customHeight="1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2:15" ht="12.75" customHeight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2:15" ht="12.75" customHeight="1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2:15" ht="12.75" customHeight="1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2:15" ht="12.75" customHeight="1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2:15" ht="12.75" customHeight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2:15" ht="12.75" customHeight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2:15" ht="12.75" customHeight="1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2:15" ht="12.75" customHeight="1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2:15" ht="12.75" customHeight="1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2:15" ht="12.75" customHeight="1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2:15" ht="12.75" customHeight="1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2:15" ht="12.75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2:15" ht="12.75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2:15" ht="12.75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2:15" ht="12.75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2:15" ht="12.75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2:15" ht="12.75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2:15" ht="12.75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2:15" ht="12.75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2:15" ht="12.75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2:15" ht="12.75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2:15" ht="12.75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2:15" ht="12.75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2:15" ht="12.75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2:15" ht="12.75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2:15" ht="12.75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2:15" ht="12.75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2:15" ht="12.75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2:15" ht="12.75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2:15" ht="12.75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2:15" ht="12.75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2:15" ht="12.75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2:15" ht="12.75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2:15" ht="12.75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2:15" ht="12.75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2:15" ht="12.75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2:15" ht="12.75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2:15" ht="12.75" customHeight="1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2:15" ht="12.75" customHeight="1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2:15" ht="12.75" customHeight="1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2:15" ht="12.75" customHeight="1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2:15" ht="12.75" customHeight="1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2:15" ht="12.75" customHeight="1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2:15" ht="12.75" customHeight="1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2:15" ht="12.75" customHeight="1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2:15" ht="12.75" customHeight="1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2:15" ht="12.75" customHeight="1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2:15" ht="12.75" customHeight="1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2:15" ht="12.75" customHeight="1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2:15" ht="12.75" customHeight="1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2:15" ht="12.75" customHeight="1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2:15" ht="12.75" customHeight="1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2:15" ht="12.75" customHeight="1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2:15" ht="12.75" customHeight="1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2:15" ht="12.75" customHeight="1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2:15" ht="12.75" customHeight="1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2:15" ht="12.75" customHeight="1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</sheetData>
  <sortState ref="C4:M14">
    <sortCondition ref="C4"/>
  </sortState>
  <mergeCells count="69">
    <mergeCell ref="C49:D49"/>
    <mergeCell ref="J40:N40"/>
    <mergeCell ref="J48:N48"/>
    <mergeCell ref="N5:N13"/>
    <mergeCell ref="C21:D21"/>
    <mergeCell ref="H17:O17"/>
    <mergeCell ref="C20:E20"/>
    <mergeCell ref="C18:D18"/>
    <mergeCell ref="C22:D22"/>
    <mergeCell ref="C36:D36"/>
    <mergeCell ref="C46:D46"/>
    <mergeCell ref="B31:D31"/>
    <mergeCell ref="J33:N33"/>
    <mergeCell ref="C48:E48"/>
    <mergeCell ref="B3:B14"/>
    <mergeCell ref="C40:D40"/>
    <mergeCell ref="C2:N2"/>
    <mergeCell ref="H24:O24"/>
    <mergeCell ref="H31:O31"/>
    <mergeCell ref="J26:O26"/>
    <mergeCell ref="J27:N27"/>
    <mergeCell ref="J28:N28"/>
    <mergeCell ref="J29:N29"/>
    <mergeCell ref="B17:E17"/>
    <mergeCell ref="B24:F24"/>
    <mergeCell ref="C32:D32"/>
    <mergeCell ref="C34:E34"/>
    <mergeCell ref="C35:D35"/>
    <mergeCell ref="B38:F38"/>
    <mergeCell ref="C33:D33"/>
    <mergeCell ref="C50:D50"/>
    <mergeCell ref="C55:E55"/>
    <mergeCell ref="C56:D56"/>
    <mergeCell ref="C57:D57"/>
    <mergeCell ref="C54:E54"/>
    <mergeCell ref="B52:F52"/>
    <mergeCell ref="C53:D53"/>
    <mergeCell ref="C47:D47"/>
    <mergeCell ref="J18:O18"/>
    <mergeCell ref="J22:N22"/>
    <mergeCell ref="J21:N21"/>
    <mergeCell ref="J25:O25"/>
    <mergeCell ref="J32:N32"/>
    <mergeCell ref="J35:O35"/>
    <mergeCell ref="C39:D39"/>
    <mergeCell ref="C41:E41"/>
    <mergeCell ref="C42:D42"/>
    <mergeCell ref="C43:D43"/>
    <mergeCell ref="J19:O19"/>
    <mergeCell ref="J20:N20"/>
    <mergeCell ref="J34:N34"/>
    <mergeCell ref="J47:O47"/>
    <mergeCell ref="B45:E45"/>
    <mergeCell ref="A1:O1"/>
    <mergeCell ref="C26:E26"/>
    <mergeCell ref="C28:E28"/>
    <mergeCell ref="C29:E29"/>
    <mergeCell ref="C25:E25"/>
    <mergeCell ref="C27:E27"/>
    <mergeCell ref="J49:O49"/>
    <mergeCell ref="J50:O50"/>
    <mergeCell ref="J36:N36"/>
    <mergeCell ref="J39:N39"/>
    <mergeCell ref="J42:N42"/>
    <mergeCell ref="J43:N43"/>
    <mergeCell ref="J46:N46"/>
    <mergeCell ref="J41:N41"/>
    <mergeCell ref="H38:O38"/>
    <mergeCell ref="H45:O45"/>
  </mergeCells>
  <printOptions horizontalCentered="1" verticalCentered="1"/>
  <pageMargins left="0" right="0" top="0.19685039370078741" bottom="0.19685039370078741" header="0.19685039370078741" footer="0.19685039370078741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2016-04-23T16:10:13Z</cp:lastPrinted>
  <dcterms:created xsi:type="dcterms:W3CDTF">2013-12-20T16:49:05Z</dcterms:created>
  <dcterms:modified xsi:type="dcterms:W3CDTF">2016-05-20T13:50:42Z</dcterms:modified>
</cp:coreProperties>
</file>