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3A" sheetId="1" r:id="rId1"/>
    <sheet name="D3B 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<sst xmlns="http://schemas.openxmlformats.org/spreadsheetml/2006/main" count="180" uniqueCount="69">
  <si>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</si>
  <si>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</si>
  <si>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</si>
  <si>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</si>
  <si>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</si>
  <si>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</si>
  <si>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</si>
  <si>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</si>
  <si>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</si>
  <si>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</si>
  <si>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</si>
  <si>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</si>
  <si>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</si>
  <si>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</si>
  <si>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</si>
  <si>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</si>
  <si>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</si>
  <si>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</si>
  <si>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</si>
  <si>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</si>
  <si>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ARBITRES :</t>
  </si>
  <si>
    <t>OBSERVATIONS :</t>
  </si>
  <si>
    <t>M5</t>
  </si>
  <si>
    <t>3 éme DIVISION  A</t>
  </si>
  <si>
    <t>3 éme DIVISION  B</t>
  </si>
  <si>
    <t>C. D. C. V,        2016</t>
  </si>
  <si>
    <t>Attention théorique dépend beaucoup des réinscriptions 2017</t>
  </si>
  <si>
    <t>M6</t>
  </si>
  <si>
    <t>Journée N° 4</t>
  </si>
  <si>
    <t>JEUDI 02 JUIN</t>
  </si>
  <si>
    <t xml:space="preserve">ARGENT </t>
  </si>
  <si>
    <t>M 1</t>
  </si>
  <si>
    <t>M 2</t>
  </si>
  <si>
    <t>M 3</t>
  </si>
  <si>
    <t>M 4</t>
  </si>
  <si>
    <t>M 5</t>
  </si>
  <si>
    <t>MAREUIL</t>
  </si>
  <si>
    <t>CUFFY</t>
  </si>
  <si>
    <t>CHATEAUNEUF</t>
  </si>
  <si>
    <t xml:space="preserve">CHAROST </t>
  </si>
  <si>
    <t>ST DOUL 3V</t>
  </si>
  <si>
    <t>CHARLY 1</t>
  </si>
  <si>
    <t>CHAT MEILLANT</t>
  </si>
  <si>
    <t>CULAN 1V</t>
  </si>
  <si>
    <t>LAGUERCHE 2V</t>
  </si>
  <si>
    <t>PET BER 4</t>
  </si>
  <si>
    <t>M 6</t>
  </si>
  <si>
    <t>TROUY</t>
  </si>
  <si>
    <t>DUN 2</t>
  </si>
  <si>
    <t>ST GERMAIN</t>
  </si>
  <si>
    <t>CULAN 2V</t>
  </si>
  <si>
    <t>MARMAGNE 2V</t>
  </si>
  <si>
    <t>BLANCAFORT</t>
  </si>
  <si>
    <t>CERBOIS</t>
  </si>
  <si>
    <t>C B V</t>
  </si>
  <si>
    <t>BOIS YEVRE 2V</t>
  </si>
  <si>
    <t>ASNIERES</t>
  </si>
  <si>
    <t>CHAP URSIN</t>
  </si>
  <si>
    <t>PET BER 3V</t>
  </si>
  <si>
    <t>AUBIGNY 2V</t>
  </si>
  <si>
    <t>CHARLY 2V</t>
  </si>
  <si>
    <t>Journée N° 3</t>
  </si>
  <si>
    <t>JEUDI 19 MAI</t>
  </si>
  <si>
    <t xml:space="preserve">ORVAL </t>
  </si>
  <si>
    <t>Classement 3</t>
  </si>
  <si>
    <t>D2</t>
  </si>
  <si>
    <t>D3</t>
  </si>
  <si>
    <t>MARMAGNE2V</t>
  </si>
  <si>
    <t>BOIS YEVRE2V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</si>
</sst>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sz val="11"/>
      <color indexed="8"/>
      <name val="Arial"/>
      <family val="2"/>
    </font>
    <font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18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0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10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34" borderId="0" xfId="0" applyFont="1" applyFill="1" applyAlignment="1" quotePrefix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49" fontId="8" fillId="0" borderId="17" xfId="0" applyNumberFormat="1" applyFont="1" applyBorder="1" applyAlignment="1" quotePrefix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8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11" xfId="0" applyFont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 applyBorder="1" applyAlignment="1" quotePrefix="1">
      <alignment vertical="center"/>
    </xf>
    <xf numFmtId="0" fontId="20" fillId="0" borderId="18" xfId="0" applyFont="1" applyFill="1" applyBorder="1" applyAlignment="1" quotePrefix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11" xfId="0" applyFont="1" applyFill="1" applyBorder="1" applyAlignment="1" quotePrefix="1">
      <alignment/>
    </xf>
    <xf numFmtId="0" fontId="22" fillId="0" borderId="1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9" fillId="0" borderId="0" xfId="0" applyFont="1" applyAlignment="1" quotePrefix="1">
      <alignment horizontal="right" vertical="center"/>
    </xf>
    <xf numFmtId="0" fontId="27" fillId="0" borderId="0" xfId="0" applyFont="1" applyBorder="1" applyAlignment="1" quotePrefix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 quotePrefix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 quotePrefix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0" fillId="0" borderId="12" xfId="0" applyFont="1" applyFill="1" applyBorder="1" applyAlignment="1">
      <alignment horizontal="left" vertical="center"/>
    </xf>
    <xf numFmtId="0" fontId="30" fillId="33" borderId="12" xfId="0" applyFont="1" applyFill="1" applyBorder="1" applyAlignment="1" quotePrefix="1">
      <alignment horizontal="left" vertical="center"/>
    </xf>
    <xf numFmtId="0" fontId="30" fillId="0" borderId="12" xfId="0" applyFont="1" applyFill="1" applyBorder="1" applyAlignment="1" quotePrefix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0" fillId="0" borderId="16" xfId="0" applyFont="1" applyFill="1" applyBorder="1" applyAlignment="1" quotePrefix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8" fillId="0" borderId="17" xfId="0" applyNumberFormat="1" applyFont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vertical="center"/>
    </xf>
    <xf numFmtId="0" fontId="33" fillId="0" borderId="16" xfId="0" applyFont="1" applyFill="1" applyBorder="1" applyAlignment="1" quotePrefix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 quotePrefix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8" fillId="0" borderId="12" xfId="0" applyFont="1" applyFill="1" applyBorder="1" applyAlignment="1">
      <alignment horizontal="left" vertical="center"/>
    </xf>
    <xf numFmtId="0" fontId="33" fillId="0" borderId="16" xfId="0" applyFont="1" applyFill="1" applyBorder="1" applyAlignment="1" quotePrefix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29" fillId="0" borderId="0" xfId="0" applyFont="1" applyAlignment="1" quotePrefix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6" fillId="0" borderId="12" xfId="0" applyFont="1" applyFill="1" applyBorder="1" applyAlignment="1" quotePrefix="1">
      <alignment horizontal="left" vertical="center"/>
    </xf>
    <xf numFmtId="0" fontId="36" fillId="0" borderId="16" xfId="0" applyFont="1" applyFill="1" applyBorder="1" applyAlignment="1" quotePrefix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/>
    </xf>
    <xf numFmtId="0" fontId="33" fillId="33" borderId="20" xfId="0" applyFont="1" applyFill="1" applyBorder="1" applyAlignment="1" quotePrefix="1">
      <alignment horizontal="center" vertical="center"/>
    </xf>
    <xf numFmtId="0" fontId="34" fillId="33" borderId="0" xfId="0" applyFont="1" applyFill="1" applyBorder="1" applyAlignment="1" quotePrefix="1">
      <alignment vertical="center"/>
    </xf>
    <xf numFmtId="0" fontId="36" fillId="33" borderId="20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 quotePrefix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 quotePrefix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37" fillId="0" borderId="0" xfId="0" applyFont="1" applyFill="1" applyAlignment="1" quotePrefix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33" fillId="33" borderId="16" xfId="0" applyFont="1" applyFill="1" applyBorder="1" applyAlignment="1">
      <alignment horizontal="center" vertical="center"/>
    </xf>
    <xf numFmtId="0" fontId="35" fillId="33" borderId="16" xfId="0" applyFont="1" applyFill="1" applyBorder="1" applyAlignment="1" quotePrefix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/>
    </xf>
    <xf numFmtId="0" fontId="31" fillId="0" borderId="12" xfId="0" applyFont="1" applyBorder="1" applyAlignment="1" quotePrefix="1">
      <alignment horizontal="left" vertical="center"/>
    </xf>
    <xf numFmtId="0" fontId="38" fillId="0" borderId="12" xfId="0" applyFont="1" applyFill="1" applyBorder="1" applyAlignment="1" quotePrefix="1">
      <alignment horizontal="left" vertical="center"/>
    </xf>
    <xf numFmtId="0" fontId="28" fillId="0" borderId="16" xfId="0" applyFont="1" applyFill="1" applyBorder="1" applyAlignment="1" quotePrefix="1">
      <alignment horizontal="left" vertical="center"/>
    </xf>
    <xf numFmtId="0" fontId="26" fillId="33" borderId="0" xfId="53" applyFont="1" applyFill="1" applyBorder="1" applyAlignment="1">
      <alignment horizontal="center" vertical="center"/>
      <protection/>
    </xf>
    <xf numFmtId="0" fontId="14" fillId="33" borderId="0" xfId="53" applyFont="1" applyFill="1" applyBorder="1" applyAlignment="1" quotePrefix="1">
      <alignment horizontal="center" vertical="center"/>
      <protection/>
    </xf>
    <xf numFmtId="0" fontId="12" fillId="33" borderId="0" xfId="53" applyFont="1" applyFill="1" applyBorder="1" applyAlignment="1">
      <alignment horizontal="center" vertical="center"/>
      <protection/>
    </xf>
    <xf numFmtId="0" fontId="0" fillId="0" borderId="11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13" fillId="34" borderId="21" xfId="0" applyFont="1" applyFill="1" applyBorder="1" applyAlignment="1" quotePrefix="1">
      <alignment horizontal="center" vertical="center"/>
    </xf>
    <xf numFmtId="0" fontId="13" fillId="34" borderId="22" xfId="0" applyFont="1" applyFill="1" applyBorder="1" applyAlignment="1" quotePrefix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0" fontId="24" fillId="36" borderId="21" xfId="0" applyFont="1" applyFill="1" applyBorder="1" applyAlignment="1" quotePrefix="1">
      <alignment horizontal="center" vertical="center"/>
    </xf>
    <xf numFmtId="0" fontId="24" fillId="36" borderId="23" xfId="0" applyFont="1" applyFill="1" applyBorder="1" applyAlignment="1" quotePrefix="1">
      <alignment horizontal="center" vertical="center"/>
    </xf>
    <xf numFmtId="0" fontId="24" fillId="36" borderId="22" xfId="0" applyFont="1" applyFill="1" applyBorder="1" applyAlignment="1" quotePrefix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0" fontId="32" fillId="33" borderId="21" xfId="0" applyFont="1" applyFill="1" applyBorder="1" applyAlignment="1" quotePrefix="1">
      <alignment horizontal="center" vertical="center"/>
    </xf>
    <xf numFmtId="0" fontId="32" fillId="33" borderId="23" xfId="0" applyFont="1" applyFill="1" applyBorder="1" applyAlignment="1" quotePrefix="1">
      <alignment horizontal="center" vertical="center"/>
    </xf>
    <xf numFmtId="0" fontId="32" fillId="33" borderId="22" xfId="0" applyFont="1" applyFill="1" applyBorder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39"/>
  <sheetViews>
    <sheetView showGridLines="0" tabSelected="1" zoomScalePageLayoutView="0" workbookViewId="0" topLeftCell="A1">
      <selection activeCell="AE7" sqref="AE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21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29" t="s"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1:21" ht="15" customHeight="1">
      <c r="K3" s="131" t="s">
        <v>15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0:21" ht="15" customHeight="1">
      <c r="J4" s="11"/>
      <c r="K4" s="130" t="s">
        <v>14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0:21" ht="32.25" customHeight="1">
      <c r="J5" s="11"/>
      <c r="K5" s="144" t="s">
        <v>25</v>
      </c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10:21" ht="15" customHeight="1">
      <c r="J6" s="11"/>
      <c r="K6" s="142" t="s">
        <v>23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0:21" ht="15" customHeight="1">
      <c r="J7" s="11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3:21" ht="15" customHeight="1">
      <c r="C8" s="52" t="s">
        <v>61</v>
      </c>
      <c r="D8" s="82" t="s">
        <v>62</v>
      </c>
      <c r="E8" s="140" t="s">
        <v>0</v>
      </c>
      <c r="F8" s="133"/>
      <c r="G8" s="20"/>
      <c r="H8" s="132" t="s">
        <v>1</v>
      </c>
      <c r="I8" s="133"/>
      <c r="J8" s="38">
        <v>2017</v>
      </c>
      <c r="K8" s="136" t="s">
        <v>64</v>
      </c>
      <c r="L8" s="137"/>
      <c r="M8" s="111" t="s">
        <v>1</v>
      </c>
      <c r="N8" s="112" t="s">
        <v>2</v>
      </c>
      <c r="O8" s="112" t="s">
        <v>3</v>
      </c>
      <c r="P8" s="113" t="s">
        <v>5</v>
      </c>
      <c r="Q8" s="112" t="s">
        <v>4</v>
      </c>
      <c r="R8" s="114" t="s">
        <v>6</v>
      </c>
      <c r="S8" s="115" t="s">
        <v>7</v>
      </c>
      <c r="T8" s="116" t="s">
        <v>8</v>
      </c>
      <c r="U8" s="115" t="s">
        <v>9</v>
      </c>
    </row>
    <row r="9" spans="3:21" ht="15" customHeight="1">
      <c r="C9" s="13" t="s">
        <v>17</v>
      </c>
      <c r="D9" s="64" t="s">
        <v>63</v>
      </c>
      <c r="E9" s="141"/>
      <c r="F9" s="135"/>
      <c r="G9" s="21"/>
      <c r="H9" s="134"/>
      <c r="I9" s="135"/>
      <c r="J9" s="117" t="s">
        <v>65</v>
      </c>
      <c r="K9" s="27">
        <v>1</v>
      </c>
      <c r="L9" s="94" t="s">
        <v>40</v>
      </c>
      <c r="M9" s="97">
        <v>9</v>
      </c>
      <c r="N9" s="97">
        <v>3</v>
      </c>
      <c r="O9" s="97">
        <v>3</v>
      </c>
      <c r="P9" s="97">
        <v>0</v>
      </c>
      <c r="Q9" s="97">
        <v>0</v>
      </c>
      <c r="R9" s="97">
        <v>0</v>
      </c>
      <c r="S9" s="97">
        <v>64</v>
      </c>
      <c r="T9" s="97">
        <v>8</v>
      </c>
      <c r="U9" s="97">
        <f aca="true" t="shared" si="0" ref="U9:U20">S9-T9</f>
        <v>56</v>
      </c>
    </row>
    <row r="10" spans="2:21" ht="15" customHeight="1">
      <c r="B10" s="12" t="s">
        <v>10</v>
      </c>
      <c r="C10" s="99" t="s">
        <v>36</v>
      </c>
      <c r="D10" s="100" t="s">
        <v>39</v>
      </c>
      <c r="E10" s="87">
        <v>6</v>
      </c>
      <c r="F10" s="101">
        <v>18</v>
      </c>
      <c r="G10" s="88"/>
      <c r="H10" s="87">
        <v>1</v>
      </c>
      <c r="I10" s="102">
        <v>3</v>
      </c>
      <c r="J10" s="98" t="s">
        <v>66</v>
      </c>
      <c r="K10" s="9">
        <v>2</v>
      </c>
      <c r="L10" s="69" t="s">
        <v>41</v>
      </c>
      <c r="M10" s="97">
        <v>9</v>
      </c>
      <c r="N10" s="97">
        <v>3</v>
      </c>
      <c r="O10" s="97">
        <v>3</v>
      </c>
      <c r="P10" s="97">
        <v>0</v>
      </c>
      <c r="Q10" s="97">
        <v>0</v>
      </c>
      <c r="R10" s="97">
        <v>0</v>
      </c>
      <c r="S10" s="97">
        <v>56</v>
      </c>
      <c r="T10" s="97">
        <v>16</v>
      </c>
      <c r="U10" s="97">
        <f t="shared" si="0"/>
        <v>40</v>
      </c>
    </row>
    <row r="11" spans="2:21" ht="15" customHeight="1">
      <c r="B11" s="28" t="s">
        <v>11</v>
      </c>
      <c r="C11" s="96" t="s">
        <v>37</v>
      </c>
      <c r="D11" s="100" t="s">
        <v>41</v>
      </c>
      <c r="E11" s="87">
        <v>10</v>
      </c>
      <c r="F11" s="101">
        <v>14</v>
      </c>
      <c r="G11" s="88"/>
      <c r="H11" s="87">
        <v>1</v>
      </c>
      <c r="I11" s="102">
        <v>3</v>
      </c>
      <c r="J11" s="98" t="s">
        <v>66</v>
      </c>
      <c r="K11" s="39">
        <v>3</v>
      </c>
      <c r="L11" s="70" t="s">
        <v>48</v>
      </c>
      <c r="M11" s="97">
        <v>9</v>
      </c>
      <c r="N11" s="97">
        <v>3</v>
      </c>
      <c r="O11" s="97">
        <v>3</v>
      </c>
      <c r="P11" s="97">
        <v>0</v>
      </c>
      <c r="Q11" s="97">
        <v>0</v>
      </c>
      <c r="R11" s="97">
        <v>0</v>
      </c>
      <c r="S11" s="97">
        <v>52</v>
      </c>
      <c r="T11" s="97">
        <v>20</v>
      </c>
      <c r="U11" s="97">
        <f t="shared" si="0"/>
        <v>32</v>
      </c>
    </row>
    <row r="12" spans="2:21" ht="15" customHeight="1">
      <c r="B12" s="12" t="s">
        <v>12</v>
      </c>
      <c r="C12" s="70" t="s">
        <v>38</v>
      </c>
      <c r="D12" s="91" t="s">
        <v>43</v>
      </c>
      <c r="E12" s="103">
        <v>20</v>
      </c>
      <c r="F12" s="89">
        <v>4</v>
      </c>
      <c r="G12" s="88"/>
      <c r="H12" s="103">
        <v>3</v>
      </c>
      <c r="I12" s="90">
        <v>1</v>
      </c>
      <c r="J12" s="98" t="s">
        <v>66</v>
      </c>
      <c r="K12" s="9">
        <v>4</v>
      </c>
      <c r="L12" s="68" t="s">
        <v>38</v>
      </c>
      <c r="M12" s="97">
        <v>7</v>
      </c>
      <c r="N12" s="97">
        <v>3</v>
      </c>
      <c r="O12" s="97">
        <v>2</v>
      </c>
      <c r="P12" s="97">
        <v>0</v>
      </c>
      <c r="Q12" s="97">
        <v>1</v>
      </c>
      <c r="R12" s="97">
        <v>0</v>
      </c>
      <c r="S12" s="97">
        <v>48</v>
      </c>
      <c r="T12" s="97">
        <v>24</v>
      </c>
      <c r="U12" s="97">
        <f t="shared" si="0"/>
        <v>24</v>
      </c>
    </row>
    <row r="13" spans="2:21" ht="15" customHeight="1">
      <c r="B13" s="28" t="s">
        <v>13</v>
      </c>
      <c r="C13" s="104" t="s">
        <v>40</v>
      </c>
      <c r="D13" s="105" t="s">
        <v>45</v>
      </c>
      <c r="E13" s="103">
        <v>22</v>
      </c>
      <c r="F13" s="89">
        <v>2</v>
      </c>
      <c r="G13" s="88"/>
      <c r="H13" s="103">
        <v>3</v>
      </c>
      <c r="I13" s="90">
        <v>1</v>
      </c>
      <c r="J13" s="98" t="s">
        <v>66</v>
      </c>
      <c r="K13" s="39">
        <v>5</v>
      </c>
      <c r="L13" s="71" t="s">
        <v>44</v>
      </c>
      <c r="M13" s="118">
        <v>7</v>
      </c>
      <c r="N13" s="118">
        <v>3</v>
      </c>
      <c r="O13" s="118">
        <v>2</v>
      </c>
      <c r="P13" s="118">
        <v>0</v>
      </c>
      <c r="Q13" s="118">
        <v>1</v>
      </c>
      <c r="R13" s="118">
        <v>0</v>
      </c>
      <c r="S13" s="118">
        <v>42</v>
      </c>
      <c r="T13" s="118">
        <v>30</v>
      </c>
      <c r="U13" s="118">
        <f t="shared" si="0"/>
        <v>12</v>
      </c>
    </row>
    <row r="14" spans="2:21" ht="15" customHeight="1">
      <c r="B14" s="12" t="s">
        <v>22</v>
      </c>
      <c r="C14" s="30" t="s">
        <v>42</v>
      </c>
      <c r="D14" s="104" t="s">
        <v>48</v>
      </c>
      <c r="E14" s="87">
        <v>10</v>
      </c>
      <c r="F14" s="101">
        <v>14</v>
      </c>
      <c r="G14" s="88"/>
      <c r="H14" s="87">
        <v>1</v>
      </c>
      <c r="I14" s="102">
        <v>3</v>
      </c>
      <c r="J14" s="98" t="s">
        <v>66</v>
      </c>
      <c r="K14" s="9">
        <v>6</v>
      </c>
      <c r="L14" s="69" t="s">
        <v>39</v>
      </c>
      <c r="M14" s="97">
        <v>7</v>
      </c>
      <c r="N14" s="97">
        <v>3</v>
      </c>
      <c r="O14" s="97">
        <v>2</v>
      </c>
      <c r="P14" s="97">
        <v>0</v>
      </c>
      <c r="Q14" s="97">
        <v>1</v>
      </c>
      <c r="R14" s="97">
        <v>0</v>
      </c>
      <c r="S14" s="97">
        <v>36</v>
      </c>
      <c r="T14" s="97">
        <v>36</v>
      </c>
      <c r="U14" s="97">
        <f t="shared" si="0"/>
        <v>0</v>
      </c>
    </row>
    <row r="15" spans="2:22" ht="15" customHeight="1">
      <c r="B15" s="28" t="s">
        <v>27</v>
      </c>
      <c r="C15" s="100" t="s">
        <v>44</v>
      </c>
      <c r="D15" s="86" t="s">
        <v>47</v>
      </c>
      <c r="E15" s="106">
        <v>18</v>
      </c>
      <c r="F15" s="107">
        <v>6</v>
      </c>
      <c r="G15" s="108"/>
      <c r="H15" s="109">
        <v>3</v>
      </c>
      <c r="I15" s="110">
        <v>1</v>
      </c>
      <c r="J15" s="98" t="s">
        <v>66</v>
      </c>
      <c r="K15" s="39">
        <v>7</v>
      </c>
      <c r="L15" s="69" t="s">
        <v>43</v>
      </c>
      <c r="M15" s="97">
        <v>5</v>
      </c>
      <c r="N15" s="97">
        <v>3</v>
      </c>
      <c r="O15" s="97">
        <v>1</v>
      </c>
      <c r="P15" s="97">
        <v>0</v>
      </c>
      <c r="Q15" s="97">
        <v>2</v>
      </c>
      <c r="R15" s="97">
        <v>0</v>
      </c>
      <c r="S15" s="97">
        <v>36</v>
      </c>
      <c r="T15" s="97">
        <v>36</v>
      </c>
      <c r="U15" s="97">
        <f t="shared" si="0"/>
        <v>0</v>
      </c>
      <c r="V15" s="11"/>
    </row>
    <row r="16" spans="2:22" ht="15" customHeight="1">
      <c r="B16" s="12"/>
      <c r="C16" s="31" t="s">
        <v>20</v>
      </c>
      <c r="D16" s="32"/>
      <c r="E16" s="26"/>
      <c r="F16" s="18"/>
      <c r="G16" s="18"/>
      <c r="H16" s="18"/>
      <c r="I16" s="33"/>
      <c r="J16" s="98" t="s">
        <v>66</v>
      </c>
      <c r="K16" s="9">
        <v>8</v>
      </c>
      <c r="L16" s="72" t="s">
        <v>45</v>
      </c>
      <c r="M16" s="97">
        <v>5</v>
      </c>
      <c r="N16" s="97">
        <v>3</v>
      </c>
      <c r="O16" s="97">
        <v>1</v>
      </c>
      <c r="P16" s="97">
        <v>0</v>
      </c>
      <c r="Q16" s="97">
        <v>2</v>
      </c>
      <c r="R16" s="97">
        <v>0</v>
      </c>
      <c r="S16" s="97">
        <v>28</v>
      </c>
      <c r="T16" s="97">
        <v>44</v>
      </c>
      <c r="U16" s="97">
        <f t="shared" si="0"/>
        <v>-16</v>
      </c>
      <c r="V16" s="11"/>
    </row>
    <row r="17" spans="2:22" ht="15" customHeight="1">
      <c r="B17" s="17"/>
      <c r="C17" s="34" t="s">
        <v>18</v>
      </c>
      <c r="D17" s="35"/>
      <c r="E17" s="35"/>
      <c r="F17" s="36"/>
      <c r="G17" s="36"/>
      <c r="H17" s="36"/>
      <c r="I17" s="37"/>
      <c r="J17" s="98" t="s">
        <v>66</v>
      </c>
      <c r="K17" s="39">
        <v>9</v>
      </c>
      <c r="L17" s="67" t="s">
        <v>37</v>
      </c>
      <c r="M17" s="97">
        <v>4</v>
      </c>
      <c r="N17" s="97">
        <v>3</v>
      </c>
      <c r="O17" s="97">
        <v>0</v>
      </c>
      <c r="P17" s="97">
        <v>1</v>
      </c>
      <c r="Q17" s="97">
        <v>2</v>
      </c>
      <c r="R17" s="97">
        <v>0</v>
      </c>
      <c r="S17" s="97">
        <v>26</v>
      </c>
      <c r="T17" s="97">
        <v>46</v>
      </c>
      <c r="U17" s="97">
        <f t="shared" si="0"/>
        <v>-20</v>
      </c>
      <c r="V17" s="11"/>
    </row>
    <row r="18" spans="2:22" ht="15" customHeight="1">
      <c r="B18" s="17"/>
      <c r="C18" s="93"/>
      <c r="D18" s="36"/>
      <c r="E18" s="36"/>
      <c r="F18" s="36"/>
      <c r="G18" s="36"/>
      <c r="H18" s="36"/>
      <c r="I18" s="37"/>
      <c r="J18" s="98" t="s">
        <v>66</v>
      </c>
      <c r="K18" s="9">
        <v>10</v>
      </c>
      <c r="L18" s="70" t="s">
        <v>47</v>
      </c>
      <c r="M18" s="97">
        <v>4</v>
      </c>
      <c r="N18" s="97">
        <v>3</v>
      </c>
      <c r="O18" s="97">
        <v>0</v>
      </c>
      <c r="P18" s="97">
        <v>1</v>
      </c>
      <c r="Q18" s="97">
        <v>2</v>
      </c>
      <c r="R18" s="97">
        <v>0</v>
      </c>
      <c r="S18" s="97">
        <v>22</v>
      </c>
      <c r="T18" s="97">
        <v>50</v>
      </c>
      <c r="U18" s="97">
        <f t="shared" si="0"/>
        <v>-28</v>
      </c>
      <c r="V18" s="11"/>
    </row>
    <row r="19" spans="2:22" ht="15" customHeight="1">
      <c r="B19" s="17"/>
      <c r="C19" s="19"/>
      <c r="D19" s="22"/>
      <c r="E19" s="14"/>
      <c r="F19" s="14"/>
      <c r="G19" s="15"/>
      <c r="H19" s="15"/>
      <c r="I19" s="16"/>
      <c r="J19" s="98" t="s">
        <v>66</v>
      </c>
      <c r="K19" s="39">
        <v>11</v>
      </c>
      <c r="L19" s="68" t="s">
        <v>42</v>
      </c>
      <c r="M19" s="118">
        <v>3</v>
      </c>
      <c r="N19" s="118">
        <v>3</v>
      </c>
      <c r="O19" s="118">
        <v>0</v>
      </c>
      <c r="P19" s="118">
        <v>0</v>
      </c>
      <c r="Q19" s="118">
        <v>3</v>
      </c>
      <c r="R19" s="118">
        <v>0</v>
      </c>
      <c r="S19" s="118">
        <v>14</v>
      </c>
      <c r="T19" s="118">
        <v>58</v>
      </c>
      <c r="U19" s="118">
        <f t="shared" si="0"/>
        <v>-44</v>
      </c>
      <c r="V19" s="11"/>
    </row>
    <row r="20" spans="2:26" ht="15" customHeight="1">
      <c r="B20" s="17"/>
      <c r="J20" s="98" t="s">
        <v>66</v>
      </c>
      <c r="K20" s="9">
        <v>12</v>
      </c>
      <c r="L20" s="119" t="s">
        <v>36</v>
      </c>
      <c r="M20" s="97">
        <v>3</v>
      </c>
      <c r="N20" s="97">
        <v>3</v>
      </c>
      <c r="O20" s="97">
        <v>0</v>
      </c>
      <c r="P20" s="97">
        <v>0</v>
      </c>
      <c r="Q20" s="97">
        <v>3</v>
      </c>
      <c r="R20" s="97">
        <v>0</v>
      </c>
      <c r="S20" s="97">
        <v>8</v>
      </c>
      <c r="T20" s="97">
        <v>64</v>
      </c>
      <c r="U20" s="97">
        <f t="shared" si="0"/>
        <v>-56</v>
      </c>
      <c r="V20" s="23"/>
      <c r="W20" s="23"/>
      <c r="X20" s="23"/>
      <c r="Y20" s="23"/>
      <c r="Z20" s="23"/>
    </row>
    <row r="21" spans="2:26" ht="12.75" customHeight="1">
      <c r="B21" s="17"/>
      <c r="C21" s="53"/>
      <c r="D21" s="53"/>
      <c r="E21"/>
      <c r="F21"/>
      <c r="G21"/>
      <c r="H21"/>
      <c r="I21"/>
      <c r="J21" s="25" t="s">
        <v>26</v>
      </c>
      <c r="K21" s="80"/>
      <c r="L21" s="80"/>
      <c r="M21" s="81"/>
      <c r="N21" s="81"/>
      <c r="O21" s="81"/>
      <c r="P21" s="81"/>
      <c r="Q21" s="81"/>
      <c r="R21" s="81"/>
      <c r="S21" s="81"/>
      <c r="T21" s="81"/>
      <c r="U21" s="81">
        <f>SUM(U9:U20)</f>
        <v>0</v>
      </c>
      <c r="V21" s="23"/>
      <c r="W21" s="23"/>
      <c r="X21" s="23"/>
      <c r="Y21" s="23"/>
      <c r="Z21" s="23"/>
    </row>
    <row r="22" spans="2:26" ht="12.75" customHeight="1">
      <c r="B22" s="17"/>
      <c r="E22"/>
      <c r="F22"/>
      <c r="G22"/>
      <c r="H22"/>
      <c r="I22"/>
      <c r="J22" s="23"/>
      <c r="M22" s="53"/>
      <c r="N22" s="53"/>
      <c r="O22" s="53"/>
      <c r="P22" s="53"/>
      <c r="Q22" s="53"/>
      <c r="R22" s="53"/>
      <c r="S22" s="53"/>
      <c r="T22" s="53"/>
      <c r="U22" s="53"/>
      <c r="V22" s="23"/>
      <c r="W22" s="23"/>
      <c r="X22" s="23"/>
      <c r="Y22" s="23"/>
      <c r="Z22" s="23"/>
    </row>
    <row r="23" spans="5:22" ht="12.75" customHeight="1">
      <c r="E23"/>
      <c r="F23"/>
      <c r="G23"/>
      <c r="H23"/>
      <c r="I23"/>
      <c r="J23"/>
      <c r="V23" s="11"/>
    </row>
    <row r="24" spans="3:21" ht="15" customHeight="1">
      <c r="C24" s="138" t="s">
        <v>19</v>
      </c>
      <c r="D24" s="139"/>
      <c r="K24" s="61" t="s">
        <v>21</v>
      </c>
      <c r="L24" s="62"/>
      <c r="M24" s="55"/>
      <c r="N24" s="56"/>
      <c r="O24" s="56"/>
      <c r="P24" s="56"/>
      <c r="Q24" s="56"/>
      <c r="R24" s="56"/>
      <c r="S24" s="56"/>
      <c r="T24" s="56"/>
      <c r="U24" s="57"/>
    </row>
    <row r="25" spans="2:21" ht="15" customHeight="1">
      <c r="B25" s="66"/>
      <c r="C25" s="52" t="s">
        <v>28</v>
      </c>
      <c r="D25" s="29" t="s">
        <v>29</v>
      </c>
      <c r="K25" s="63"/>
      <c r="L25" s="45"/>
      <c r="M25" s="58"/>
      <c r="N25" s="45"/>
      <c r="O25" s="45"/>
      <c r="P25" s="45"/>
      <c r="Q25" s="45"/>
      <c r="R25" s="45"/>
      <c r="S25" s="45"/>
      <c r="T25" s="45"/>
      <c r="U25" s="48"/>
    </row>
    <row r="26" spans="2:21" ht="15" customHeight="1">
      <c r="B26" s="66"/>
      <c r="C26" s="13" t="s">
        <v>17</v>
      </c>
      <c r="D26" s="64" t="s">
        <v>30</v>
      </c>
      <c r="E26" s="53"/>
      <c r="F26" s="53"/>
      <c r="H26" s="53"/>
      <c r="I26" s="53"/>
      <c r="K26" s="59"/>
      <c r="L26" s="60"/>
      <c r="M26" s="45"/>
      <c r="N26" s="45"/>
      <c r="O26" s="45"/>
      <c r="P26" s="45"/>
      <c r="Q26" s="45"/>
      <c r="R26" s="45"/>
      <c r="S26" s="45"/>
      <c r="T26" s="45"/>
      <c r="U26" s="48"/>
    </row>
    <row r="27" spans="2:21" ht="15" customHeight="1">
      <c r="B27" s="65" t="s">
        <v>31</v>
      </c>
      <c r="C27" s="67" t="s">
        <v>36</v>
      </c>
      <c r="D27" s="67" t="s">
        <v>37</v>
      </c>
      <c r="E27" s="53"/>
      <c r="F27" s="53"/>
      <c r="H27" s="53"/>
      <c r="I27" s="53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2:21" ht="15" customHeight="1">
      <c r="B28" s="65" t="s">
        <v>32</v>
      </c>
      <c r="C28" s="68" t="s">
        <v>38</v>
      </c>
      <c r="D28" s="69" t="s">
        <v>39</v>
      </c>
      <c r="K28" s="49"/>
      <c r="L28" s="50"/>
      <c r="M28" s="50"/>
      <c r="N28" s="50"/>
      <c r="O28" s="50"/>
      <c r="P28" s="50"/>
      <c r="Q28" s="50"/>
      <c r="R28" s="50"/>
      <c r="S28" s="50"/>
      <c r="T28" s="50"/>
      <c r="U28" s="51"/>
    </row>
    <row r="29" spans="2:21" ht="15" customHeight="1">
      <c r="B29" s="65" t="s">
        <v>33</v>
      </c>
      <c r="C29" s="70" t="s">
        <v>40</v>
      </c>
      <c r="D29" s="69" t="s">
        <v>41</v>
      </c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1"/>
    </row>
    <row r="30" spans="2:21" ht="15">
      <c r="B30" s="65" t="s">
        <v>34</v>
      </c>
      <c r="C30" s="68" t="s">
        <v>42</v>
      </c>
      <c r="D30" s="69" t="s">
        <v>43</v>
      </c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2:21" ht="15">
      <c r="B31" s="65" t="s">
        <v>35</v>
      </c>
      <c r="C31" s="71" t="s">
        <v>44</v>
      </c>
      <c r="D31" s="72" t="s">
        <v>45</v>
      </c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1"/>
    </row>
    <row r="32" spans="2:21" ht="15">
      <c r="B32" s="65" t="s">
        <v>46</v>
      </c>
      <c r="C32" s="70" t="s">
        <v>47</v>
      </c>
      <c r="D32" s="70" t="s">
        <v>48</v>
      </c>
      <c r="K32" s="19"/>
      <c r="L32" s="40"/>
      <c r="M32" s="40"/>
      <c r="N32" s="40"/>
      <c r="O32" s="40"/>
      <c r="P32" s="40"/>
      <c r="Q32" s="40"/>
      <c r="R32" s="40"/>
      <c r="S32" s="40"/>
      <c r="T32" s="40"/>
      <c r="U32" s="41"/>
    </row>
    <row r="39" spans="3:4" ht="12.75">
      <c r="C39" s="53"/>
      <c r="D39" s="53"/>
    </row>
  </sheetData>
  <sheetProtection/>
  <mergeCells count="9">
    <mergeCell ref="K2:U2"/>
    <mergeCell ref="K3:U3"/>
    <mergeCell ref="K4:U4"/>
    <mergeCell ref="E8:F9"/>
    <mergeCell ref="H8:I9"/>
    <mergeCell ref="K8:L8"/>
    <mergeCell ref="C24:D24"/>
    <mergeCell ref="K6:U7"/>
    <mergeCell ref="K5:U5"/>
  </mergeCells>
  <printOptions/>
  <pageMargins left="0" right="0" top="0" bottom="0" header="0" footer="0"/>
  <pageSetup fitToHeight="1" fitToWidth="1" horizontalDpi="300" verticalDpi="300" orientation="landscape" paperSize="9" scale="87" r:id="rId4"/>
  <legacyDrawing r:id="rId3"/>
  <oleObjects>
    <oleObject progId="MSPhotoEd.3" shapeId="535545" r:id="rId1"/>
    <oleObject progId="MSPhotoEd.3" shapeId="53554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39"/>
  <sheetViews>
    <sheetView showGridLines="0" zoomScalePageLayoutView="0" workbookViewId="0" topLeftCell="A1">
      <selection activeCell="U9" sqref="U9:U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18.75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29" t="s"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1:21" ht="15" customHeight="1">
      <c r="K3" s="131" t="s">
        <v>15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0:21" ht="15" customHeight="1">
      <c r="J4" s="11"/>
      <c r="K4" s="130" t="s">
        <v>14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0:21" ht="32.25" customHeight="1">
      <c r="J5" s="11"/>
      <c r="K5" s="149" t="s">
        <v>25</v>
      </c>
      <c r="L5" s="150"/>
      <c r="M5" s="150"/>
      <c r="N5" s="150"/>
      <c r="O5" s="150"/>
      <c r="P5" s="150"/>
      <c r="Q5" s="150"/>
      <c r="R5" s="150"/>
      <c r="S5" s="150"/>
      <c r="T5" s="150"/>
      <c r="U5" s="151"/>
    </row>
    <row r="6" spans="2:22" ht="15" customHeight="1">
      <c r="B6" s="11"/>
      <c r="C6" s="54"/>
      <c r="D6" s="54"/>
      <c r="E6"/>
      <c r="F6"/>
      <c r="G6"/>
      <c r="H6"/>
      <c r="I6"/>
      <c r="J6"/>
      <c r="K6" s="147" t="s">
        <v>24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1"/>
    </row>
    <row r="7" spans="2:22" ht="15" customHeight="1">
      <c r="B7" s="11"/>
      <c r="C7" s="24"/>
      <c r="D7" s="24"/>
      <c r="E7"/>
      <c r="F7"/>
      <c r="G7"/>
      <c r="H7"/>
      <c r="I7"/>
      <c r="J7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1"/>
    </row>
    <row r="8" spans="3:21" ht="15" customHeight="1">
      <c r="C8" s="52" t="s">
        <v>61</v>
      </c>
      <c r="D8" s="82" t="s">
        <v>62</v>
      </c>
      <c r="E8" s="140" t="s">
        <v>0</v>
      </c>
      <c r="F8" s="133"/>
      <c r="G8" s="20"/>
      <c r="H8" s="132" t="s">
        <v>1</v>
      </c>
      <c r="I8" s="133"/>
      <c r="J8" s="38">
        <v>2017</v>
      </c>
      <c r="K8" s="136" t="s">
        <v>64</v>
      </c>
      <c r="L8" s="137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120" t="s">
        <v>63</v>
      </c>
      <c r="E9" s="141"/>
      <c r="F9" s="135"/>
      <c r="G9" s="21"/>
      <c r="H9" s="134"/>
      <c r="I9" s="135"/>
      <c r="J9" s="117" t="s">
        <v>65</v>
      </c>
      <c r="K9" s="27">
        <v>1</v>
      </c>
      <c r="L9" s="127" t="s">
        <v>51</v>
      </c>
      <c r="M9" s="97">
        <v>9</v>
      </c>
      <c r="N9" s="97">
        <v>3</v>
      </c>
      <c r="O9" s="97">
        <v>3</v>
      </c>
      <c r="P9" s="97">
        <v>0</v>
      </c>
      <c r="Q9" s="97">
        <v>0</v>
      </c>
      <c r="R9" s="97">
        <v>0</v>
      </c>
      <c r="S9" s="97">
        <v>62</v>
      </c>
      <c r="T9" s="97">
        <v>10</v>
      </c>
      <c r="U9" s="97">
        <f aca="true" t="shared" si="0" ref="U9:U20">S9-T9</f>
        <v>52</v>
      </c>
    </row>
    <row r="10" spans="2:21" ht="15" customHeight="1">
      <c r="B10" s="12" t="s">
        <v>10</v>
      </c>
      <c r="C10" s="86" t="s">
        <v>49</v>
      </c>
      <c r="D10" s="121" t="s">
        <v>52</v>
      </c>
      <c r="E10" s="122">
        <v>4</v>
      </c>
      <c r="F10" s="123">
        <v>20</v>
      </c>
      <c r="G10" s="108"/>
      <c r="H10" s="122">
        <v>1</v>
      </c>
      <c r="I10" s="124">
        <v>3</v>
      </c>
      <c r="J10" s="98" t="s">
        <v>66</v>
      </c>
      <c r="K10" s="9">
        <v>2</v>
      </c>
      <c r="L10" s="119" t="s">
        <v>55</v>
      </c>
      <c r="M10" s="97">
        <v>8</v>
      </c>
      <c r="N10" s="97">
        <v>3</v>
      </c>
      <c r="O10" s="97">
        <v>2</v>
      </c>
      <c r="P10" s="97">
        <v>1</v>
      </c>
      <c r="Q10" s="97">
        <v>0</v>
      </c>
      <c r="R10" s="97">
        <v>0</v>
      </c>
      <c r="S10" s="97">
        <v>50</v>
      </c>
      <c r="T10" s="97">
        <v>22</v>
      </c>
      <c r="U10" s="97">
        <f t="shared" si="0"/>
        <v>28</v>
      </c>
    </row>
    <row r="11" spans="2:21" ht="15" customHeight="1">
      <c r="B11" s="28" t="s">
        <v>11</v>
      </c>
      <c r="C11" s="91" t="s">
        <v>50</v>
      </c>
      <c r="D11" s="92" t="s">
        <v>54</v>
      </c>
      <c r="E11" s="87">
        <v>8</v>
      </c>
      <c r="F11" s="84">
        <v>16</v>
      </c>
      <c r="G11" s="88"/>
      <c r="H11" s="87">
        <v>1</v>
      </c>
      <c r="I11" s="85">
        <v>3</v>
      </c>
      <c r="J11" s="98" t="s">
        <v>66</v>
      </c>
      <c r="K11" s="39">
        <v>3</v>
      </c>
      <c r="L11" s="67" t="s">
        <v>53</v>
      </c>
      <c r="M11" s="97">
        <v>8</v>
      </c>
      <c r="N11" s="97">
        <v>3</v>
      </c>
      <c r="O11" s="97">
        <v>2</v>
      </c>
      <c r="P11" s="97">
        <v>1</v>
      </c>
      <c r="Q11" s="97">
        <v>0</v>
      </c>
      <c r="R11" s="97">
        <v>0</v>
      </c>
      <c r="S11" s="97">
        <v>50</v>
      </c>
      <c r="T11" s="97">
        <v>22</v>
      </c>
      <c r="U11" s="97">
        <f t="shared" si="0"/>
        <v>28</v>
      </c>
    </row>
    <row r="12" spans="2:21" ht="15" customHeight="1">
      <c r="B12" s="12" t="s">
        <v>12</v>
      </c>
      <c r="C12" s="76" t="s">
        <v>67</v>
      </c>
      <c r="D12" s="86" t="s">
        <v>56</v>
      </c>
      <c r="E12" s="83">
        <v>20</v>
      </c>
      <c r="F12" s="89">
        <v>4</v>
      </c>
      <c r="G12" s="88"/>
      <c r="H12" s="83">
        <v>3</v>
      </c>
      <c r="I12" s="90">
        <v>1</v>
      </c>
      <c r="J12" s="98" t="s">
        <v>66</v>
      </c>
      <c r="K12" s="9">
        <v>4</v>
      </c>
      <c r="L12" s="69" t="s">
        <v>50</v>
      </c>
      <c r="M12" s="97">
        <v>7</v>
      </c>
      <c r="N12" s="97">
        <v>3</v>
      </c>
      <c r="O12" s="97">
        <v>2</v>
      </c>
      <c r="P12" s="97">
        <v>0</v>
      </c>
      <c r="Q12" s="97">
        <v>1</v>
      </c>
      <c r="R12" s="97">
        <v>0</v>
      </c>
      <c r="S12" s="97">
        <v>50</v>
      </c>
      <c r="T12" s="97">
        <v>22</v>
      </c>
      <c r="U12" s="97">
        <f t="shared" si="0"/>
        <v>28</v>
      </c>
    </row>
    <row r="13" spans="2:21" ht="15" customHeight="1">
      <c r="B13" s="28" t="s">
        <v>13</v>
      </c>
      <c r="C13" s="125" t="s">
        <v>53</v>
      </c>
      <c r="D13" s="95" t="s">
        <v>58</v>
      </c>
      <c r="E13" s="83">
        <v>24</v>
      </c>
      <c r="F13" s="89">
        <v>0</v>
      </c>
      <c r="G13" s="88"/>
      <c r="H13" s="83">
        <v>3</v>
      </c>
      <c r="I13" s="90">
        <v>1</v>
      </c>
      <c r="J13" s="98" t="s">
        <v>66</v>
      </c>
      <c r="K13" s="39">
        <v>5</v>
      </c>
      <c r="L13" s="70" t="s">
        <v>54</v>
      </c>
      <c r="M13" s="97">
        <v>7</v>
      </c>
      <c r="N13" s="97">
        <v>3</v>
      </c>
      <c r="O13" s="97">
        <v>2</v>
      </c>
      <c r="P13" s="97">
        <v>0</v>
      </c>
      <c r="Q13" s="97">
        <v>1</v>
      </c>
      <c r="R13" s="97">
        <v>0</v>
      </c>
      <c r="S13" s="97">
        <v>44</v>
      </c>
      <c r="T13" s="97">
        <v>28</v>
      </c>
      <c r="U13" s="97">
        <f t="shared" si="0"/>
        <v>16</v>
      </c>
    </row>
    <row r="14" spans="2:21" ht="15" customHeight="1">
      <c r="B14" s="12" t="s">
        <v>22</v>
      </c>
      <c r="C14" s="126" t="s">
        <v>68</v>
      </c>
      <c r="D14" s="91" t="s">
        <v>60</v>
      </c>
      <c r="E14" s="83">
        <v>14</v>
      </c>
      <c r="F14" s="89">
        <v>10</v>
      </c>
      <c r="G14" s="88"/>
      <c r="H14" s="83">
        <v>3</v>
      </c>
      <c r="I14" s="90">
        <v>1</v>
      </c>
      <c r="J14" s="98" t="s">
        <v>66</v>
      </c>
      <c r="K14" s="9">
        <v>6</v>
      </c>
      <c r="L14" s="70" t="s">
        <v>52</v>
      </c>
      <c r="M14" s="97">
        <v>5</v>
      </c>
      <c r="N14" s="97">
        <v>3</v>
      </c>
      <c r="O14" s="97">
        <v>1</v>
      </c>
      <c r="P14" s="97">
        <v>0</v>
      </c>
      <c r="Q14" s="97">
        <v>2</v>
      </c>
      <c r="R14" s="97">
        <v>0</v>
      </c>
      <c r="S14" s="97">
        <v>38</v>
      </c>
      <c r="T14" s="97">
        <v>34</v>
      </c>
      <c r="U14" s="97">
        <f t="shared" si="0"/>
        <v>4</v>
      </c>
    </row>
    <row r="15" spans="2:21" ht="15" customHeight="1">
      <c r="B15" s="28" t="s">
        <v>27</v>
      </c>
      <c r="C15" s="92" t="s">
        <v>57</v>
      </c>
      <c r="D15" s="91" t="s">
        <v>59</v>
      </c>
      <c r="E15" s="83">
        <v>24</v>
      </c>
      <c r="F15" s="89">
        <v>0</v>
      </c>
      <c r="G15" s="88"/>
      <c r="H15" s="83">
        <v>3</v>
      </c>
      <c r="I15" s="90">
        <v>1</v>
      </c>
      <c r="J15" s="98" t="s">
        <v>66</v>
      </c>
      <c r="K15" s="39">
        <v>7</v>
      </c>
      <c r="L15" s="70" t="s">
        <v>57</v>
      </c>
      <c r="M15" s="97">
        <v>5</v>
      </c>
      <c r="N15" s="97">
        <v>3</v>
      </c>
      <c r="O15" s="97">
        <v>1</v>
      </c>
      <c r="P15" s="97">
        <v>0</v>
      </c>
      <c r="Q15" s="97">
        <v>2</v>
      </c>
      <c r="R15" s="97">
        <v>0</v>
      </c>
      <c r="S15" s="97">
        <v>30</v>
      </c>
      <c r="T15" s="97">
        <v>42</v>
      </c>
      <c r="U15" s="97">
        <f t="shared" si="0"/>
        <v>-12</v>
      </c>
    </row>
    <row r="16" spans="2:22" ht="15" customHeight="1">
      <c r="B16" s="12"/>
      <c r="C16" s="31" t="s">
        <v>20</v>
      </c>
      <c r="D16" s="32"/>
      <c r="E16" s="26"/>
      <c r="F16" s="18"/>
      <c r="G16" s="18"/>
      <c r="H16" s="18"/>
      <c r="I16" s="33"/>
      <c r="J16" s="98" t="s">
        <v>66</v>
      </c>
      <c r="K16" s="9">
        <v>8</v>
      </c>
      <c r="L16" s="72" t="s">
        <v>56</v>
      </c>
      <c r="M16" s="97">
        <v>5</v>
      </c>
      <c r="N16" s="97">
        <v>3</v>
      </c>
      <c r="O16" s="97">
        <v>1</v>
      </c>
      <c r="P16" s="97">
        <v>0</v>
      </c>
      <c r="Q16" s="97">
        <v>2</v>
      </c>
      <c r="R16" s="97">
        <v>0</v>
      </c>
      <c r="S16" s="97">
        <v>28</v>
      </c>
      <c r="T16" s="97">
        <v>44</v>
      </c>
      <c r="U16" s="97">
        <f t="shared" si="0"/>
        <v>-16</v>
      </c>
      <c r="V16" s="11"/>
    </row>
    <row r="17" spans="2:22" ht="15" customHeight="1">
      <c r="B17" s="17"/>
      <c r="C17" s="34" t="s">
        <v>18</v>
      </c>
      <c r="D17" s="35"/>
      <c r="E17" s="35"/>
      <c r="F17" s="36"/>
      <c r="G17" s="36"/>
      <c r="H17" s="36"/>
      <c r="I17" s="37"/>
      <c r="J17" s="98" t="s">
        <v>66</v>
      </c>
      <c r="K17" s="39">
        <v>9</v>
      </c>
      <c r="L17" s="70" t="s">
        <v>49</v>
      </c>
      <c r="M17" s="97">
        <v>5</v>
      </c>
      <c r="N17" s="97">
        <v>3</v>
      </c>
      <c r="O17" s="97">
        <v>1</v>
      </c>
      <c r="P17" s="97">
        <v>0</v>
      </c>
      <c r="Q17" s="97">
        <v>2</v>
      </c>
      <c r="R17" s="97">
        <v>0</v>
      </c>
      <c r="S17" s="97">
        <v>24</v>
      </c>
      <c r="T17" s="97">
        <v>48</v>
      </c>
      <c r="U17" s="97">
        <f t="shared" si="0"/>
        <v>-24</v>
      </c>
      <c r="V17" s="11"/>
    </row>
    <row r="18" spans="2:25" ht="15" customHeight="1">
      <c r="B18" s="17"/>
      <c r="C18" s="93"/>
      <c r="D18" s="36"/>
      <c r="E18" s="36"/>
      <c r="F18" s="36"/>
      <c r="G18" s="36"/>
      <c r="H18" s="36"/>
      <c r="I18" s="37"/>
      <c r="J18" s="98" t="s">
        <v>66</v>
      </c>
      <c r="K18" s="9">
        <v>10</v>
      </c>
      <c r="L18" s="69" t="s">
        <v>60</v>
      </c>
      <c r="M18" s="97">
        <v>5</v>
      </c>
      <c r="N18" s="97">
        <v>3</v>
      </c>
      <c r="O18" s="97">
        <v>1</v>
      </c>
      <c r="P18" s="97">
        <v>0</v>
      </c>
      <c r="Q18" s="97">
        <v>2</v>
      </c>
      <c r="R18" s="97">
        <v>0</v>
      </c>
      <c r="S18" s="97">
        <v>24</v>
      </c>
      <c r="T18" s="97">
        <v>48</v>
      </c>
      <c r="U18" s="97">
        <f t="shared" si="0"/>
        <v>-24</v>
      </c>
      <c r="V18" s="23"/>
      <c r="W18" s="23"/>
      <c r="X18" s="23"/>
      <c r="Y18" s="23"/>
    </row>
    <row r="19" spans="2:25" ht="15" customHeight="1">
      <c r="B19" s="17"/>
      <c r="C19" s="19"/>
      <c r="D19" s="22"/>
      <c r="E19" s="14"/>
      <c r="F19" s="14"/>
      <c r="G19" s="15"/>
      <c r="H19" s="15"/>
      <c r="I19" s="16"/>
      <c r="J19" s="98" t="s">
        <v>66</v>
      </c>
      <c r="K19" s="9">
        <v>11</v>
      </c>
      <c r="L19" s="128" t="s">
        <v>58</v>
      </c>
      <c r="M19" s="97">
        <v>5</v>
      </c>
      <c r="N19" s="97">
        <v>3</v>
      </c>
      <c r="O19" s="97">
        <v>1</v>
      </c>
      <c r="P19" s="97">
        <v>0</v>
      </c>
      <c r="Q19" s="97">
        <v>2</v>
      </c>
      <c r="R19" s="97">
        <v>0</v>
      </c>
      <c r="S19" s="97">
        <v>20</v>
      </c>
      <c r="T19" s="97">
        <v>52</v>
      </c>
      <c r="U19" s="97">
        <f t="shared" si="0"/>
        <v>-32</v>
      </c>
      <c r="V19" s="23"/>
      <c r="W19" s="23"/>
      <c r="X19" s="23"/>
      <c r="Y19" s="23"/>
    </row>
    <row r="20" spans="2:26" ht="15" customHeight="1">
      <c r="B20" s="17"/>
      <c r="J20" s="98" t="s">
        <v>66</v>
      </c>
      <c r="K20" s="9">
        <v>12</v>
      </c>
      <c r="L20" s="69" t="s">
        <v>59</v>
      </c>
      <c r="M20" s="97">
        <v>3</v>
      </c>
      <c r="N20" s="97">
        <v>3</v>
      </c>
      <c r="O20" s="97">
        <v>0</v>
      </c>
      <c r="P20" s="97">
        <v>0</v>
      </c>
      <c r="Q20" s="97">
        <v>3</v>
      </c>
      <c r="R20" s="97">
        <v>0</v>
      </c>
      <c r="S20" s="97">
        <v>12</v>
      </c>
      <c r="T20" s="97">
        <v>60</v>
      </c>
      <c r="U20" s="97">
        <f t="shared" si="0"/>
        <v>-48</v>
      </c>
      <c r="V20" s="23"/>
      <c r="W20" s="23"/>
      <c r="X20" s="23"/>
      <c r="Y20" s="23"/>
      <c r="Z20" s="23"/>
    </row>
    <row r="21" spans="2:26" ht="12.75" customHeight="1">
      <c r="B21" s="17"/>
      <c r="E21"/>
      <c r="F21"/>
      <c r="G21"/>
      <c r="H21"/>
      <c r="I21"/>
      <c r="J21" s="25" t="s">
        <v>26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>
        <f>SUM(U9:U20)</f>
        <v>0</v>
      </c>
      <c r="V21" s="23"/>
      <c r="W21" s="23"/>
      <c r="X21" s="23"/>
      <c r="Y21" s="23"/>
      <c r="Z21" s="23"/>
    </row>
    <row r="22" spans="2:26" ht="12.75" customHeight="1">
      <c r="B22" s="17"/>
      <c r="E22"/>
      <c r="F22"/>
      <c r="G22"/>
      <c r="H22"/>
      <c r="I22"/>
      <c r="J22" s="23"/>
      <c r="V22" s="23"/>
      <c r="W22" s="23"/>
      <c r="X22" s="23"/>
      <c r="Y22" s="23"/>
      <c r="Z22" s="23"/>
    </row>
    <row r="23" spans="5:22" ht="12.75" customHeight="1">
      <c r="E23"/>
      <c r="F23"/>
      <c r="G23"/>
      <c r="H23"/>
      <c r="I23"/>
      <c r="J23"/>
      <c r="V23" s="11"/>
    </row>
    <row r="24" spans="3:21" ht="15" customHeight="1">
      <c r="C24" s="138" t="s">
        <v>19</v>
      </c>
      <c r="D24" s="139"/>
      <c r="K24" s="42" t="s">
        <v>21</v>
      </c>
      <c r="L24" s="43"/>
      <c r="M24" s="55"/>
      <c r="N24" s="56"/>
      <c r="O24" s="56"/>
      <c r="P24" s="56"/>
      <c r="Q24" s="56"/>
      <c r="R24" s="56"/>
      <c r="S24" s="56"/>
      <c r="T24" s="56"/>
      <c r="U24" s="57"/>
    </row>
    <row r="25" spans="2:21" ht="15" customHeight="1">
      <c r="B25" s="73"/>
      <c r="C25" s="52" t="s">
        <v>28</v>
      </c>
      <c r="D25" s="29" t="s">
        <v>29</v>
      </c>
      <c r="K25" s="44"/>
      <c r="L25" s="45"/>
      <c r="M25" s="58"/>
      <c r="N25" s="45"/>
      <c r="O25" s="45"/>
      <c r="P25" s="45"/>
      <c r="Q25" s="45"/>
      <c r="R25" s="45"/>
      <c r="S25" s="45"/>
      <c r="T25" s="45"/>
      <c r="U25" s="48"/>
    </row>
    <row r="26" spans="2:21" ht="15" customHeight="1">
      <c r="B26" s="73"/>
      <c r="C26" s="13" t="s">
        <v>17</v>
      </c>
      <c r="D26" s="64" t="s">
        <v>30</v>
      </c>
      <c r="K26" s="46"/>
      <c r="L26" s="47"/>
      <c r="M26" s="45"/>
      <c r="N26" s="45"/>
      <c r="O26" s="45"/>
      <c r="P26" s="45"/>
      <c r="Q26" s="45"/>
      <c r="R26" s="45"/>
      <c r="S26" s="45"/>
      <c r="T26" s="45"/>
      <c r="U26" s="48"/>
    </row>
    <row r="27" spans="2:21" ht="15" customHeight="1">
      <c r="B27" s="65" t="s">
        <v>31</v>
      </c>
      <c r="C27" s="74" t="s">
        <v>49</v>
      </c>
      <c r="D27" s="75" t="s">
        <v>50</v>
      </c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2:21" ht="15" customHeight="1">
      <c r="B28" s="65" t="s">
        <v>32</v>
      </c>
      <c r="C28" s="76" t="s">
        <v>51</v>
      </c>
      <c r="D28" s="74" t="s">
        <v>52</v>
      </c>
      <c r="K28" s="49"/>
      <c r="L28" s="50"/>
      <c r="M28" s="50"/>
      <c r="N28" s="50"/>
      <c r="O28" s="50"/>
      <c r="P28" s="50"/>
      <c r="Q28" s="50"/>
      <c r="R28" s="50"/>
      <c r="S28" s="50"/>
      <c r="T28" s="50"/>
      <c r="U28" s="51"/>
    </row>
    <row r="29" spans="2:21" ht="15" customHeight="1">
      <c r="B29" s="65" t="s">
        <v>33</v>
      </c>
      <c r="C29" s="77" t="s">
        <v>53</v>
      </c>
      <c r="D29" s="74" t="s">
        <v>54</v>
      </c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1"/>
    </row>
    <row r="30" spans="2:21" ht="15">
      <c r="B30" s="65" t="s">
        <v>34</v>
      </c>
      <c r="C30" s="78" t="s">
        <v>55</v>
      </c>
      <c r="D30" s="74" t="s">
        <v>56</v>
      </c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2:21" ht="15">
      <c r="B31" s="65" t="s">
        <v>35</v>
      </c>
      <c r="C31" s="74" t="s">
        <v>57</v>
      </c>
      <c r="D31" s="79" t="s">
        <v>58</v>
      </c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1"/>
    </row>
    <row r="32" spans="2:21" ht="15">
      <c r="B32" s="65" t="s">
        <v>46</v>
      </c>
      <c r="C32" s="76" t="s">
        <v>59</v>
      </c>
      <c r="D32" s="76" t="s">
        <v>60</v>
      </c>
      <c r="K32" s="19"/>
      <c r="L32" s="40"/>
      <c r="M32" s="40"/>
      <c r="N32" s="40"/>
      <c r="O32" s="40"/>
      <c r="P32" s="40"/>
      <c r="Q32" s="40"/>
      <c r="R32" s="40"/>
      <c r="S32" s="40"/>
      <c r="T32" s="40"/>
      <c r="U32" s="41"/>
    </row>
    <row r="39" spans="3:4" ht="12.75">
      <c r="C39" s="53"/>
      <c r="D39" s="53"/>
    </row>
  </sheetData>
  <sheetProtection/>
  <mergeCells count="9">
    <mergeCell ref="K2:U2"/>
    <mergeCell ref="K3:U3"/>
    <mergeCell ref="K4:U4"/>
    <mergeCell ref="E8:F9"/>
    <mergeCell ref="H8:I9"/>
    <mergeCell ref="K8:L8"/>
    <mergeCell ref="C24:D24"/>
    <mergeCell ref="K6:U7"/>
    <mergeCell ref="K5:U5"/>
  </mergeCells>
  <printOptions/>
  <pageMargins left="0" right="0" top="0" bottom="0" header="0" footer="0"/>
  <pageSetup fitToHeight="1" fitToWidth="1" horizontalDpi="300" verticalDpi="300" orientation="landscape" paperSize="9" scale="87" r:id="rId4"/>
  <legacyDrawing r:id="rId3"/>
  <oleObjects>
    <oleObject progId="MSPhotoEd.3" shapeId="617513" r:id="rId1"/>
    <oleObject progId="MSPhotoEd.3" shapeId="61751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2016-04-21T04:28:15Z</cp:lastPrinted>
  <dcterms:created xsi:type="dcterms:W3CDTF">1996-10-21T11:03:58Z</dcterms:created>
  <dcterms:modified xsi:type="dcterms:W3CDTF">2016-05-27T15:06:39Z</dcterms:modified>
  <cp:category/>
  <cp:version/>
  <cp:contentType/>
  <cp:contentStatus/>
</cp:coreProperties>
</file>