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féminines" sheetId="5" r:id="rId1"/>
  </sheets>
  <calcPr calcId="125725"/>
</workbook>
</file>

<file path=xl/calcChain.xml><?xml version="1.0" encoding="utf-8"?>
<calcChain xmlns="http://schemas.openxmlformats.org/spreadsheetml/2006/main">
  <c r="E13" i="5"/>
  <c r="D13"/>
  <c r="L13"/>
  <c r="L9"/>
  <c r="E9"/>
  <c r="D9"/>
  <c r="E7"/>
  <c r="E6"/>
  <c r="E12"/>
  <c r="E8"/>
  <c r="E11"/>
  <c r="E5"/>
  <c r="L5"/>
  <c r="D5"/>
  <c r="L11"/>
  <c r="D11"/>
  <c r="L8"/>
  <c r="D8"/>
  <c r="L12"/>
  <c r="D12"/>
  <c r="L6"/>
  <c r="D6"/>
  <c r="L7"/>
  <c r="D7"/>
  <c r="L10"/>
  <c r="E10"/>
  <c r="D10"/>
  <c r="L14" l="1"/>
</calcChain>
</file>

<file path=xl/sharedStrings.xml><?xml version="1.0" encoding="utf-8"?>
<sst xmlns="http://schemas.openxmlformats.org/spreadsheetml/2006/main" count="84" uniqueCount="77">
  <si>
    <t>Place</t>
  </si>
  <si>
    <t>Pts</t>
  </si>
  <si>
    <t>J</t>
  </si>
  <si>
    <t>G</t>
  </si>
  <si>
    <t>N</t>
  </si>
  <si>
    <t>P</t>
  </si>
  <si>
    <t>F</t>
  </si>
  <si>
    <t>Moins</t>
  </si>
  <si>
    <t>Dif.</t>
  </si>
  <si>
    <t>Club</t>
  </si>
  <si>
    <t>ORVAL</t>
  </si>
  <si>
    <t>MARMAGNE 2</t>
  </si>
  <si>
    <t>Championnat départemental des clubs 2016</t>
  </si>
  <si>
    <t>14h30</t>
  </si>
  <si>
    <t>13 mars : journée 1 à BOURGES (Esprit 2)</t>
  </si>
  <si>
    <r>
      <rPr>
        <b/>
        <sz val="13"/>
        <rFont val="Times New Roman"/>
        <family val="1"/>
      </rPr>
      <t>Exempt :</t>
    </r>
    <r>
      <rPr>
        <sz val="13"/>
        <rFont val="Times New Roman"/>
        <family val="1"/>
      </rPr>
      <t xml:space="preserve"> </t>
    </r>
    <r>
      <rPr>
        <sz val="13"/>
        <color rgb="FF00B0F0"/>
        <rFont val="Times New Roman"/>
        <family val="1"/>
      </rPr>
      <t>Orval</t>
    </r>
  </si>
  <si>
    <t>10 avril : journées 2 et 3 à ARGENT</t>
  </si>
  <si>
    <t>8h30</t>
  </si>
  <si>
    <r>
      <rPr>
        <b/>
        <sz val="13"/>
        <rFont val="Times New Roman"/>
        <family val="1"/>
      </rPr>
      <t>Exempt :</t>
    </r>
    <r>
      <rPr>
        <sz val="13"/>
        <rFont val="Times New Roman"/>
        <family val="1"/>
      </rPr>
      <t xml:space="preserve"> Argent 2</t>
    </r>
  </si>
  <si>
    <r>
      <rPr>
        <b/>
        <sz val="13"/>
        <rFont val="Times New Roman"/>
        <family val="1"/>
      </rPr>
      <t>Exempt :</t>
    </r>
    <r>
      <rPr>
        <sz val="13"/>
        <rFont val="Times New Roman"/>
        <family val="1"/>
      </rPr>
      <t xml:space="preserve"> Blancafort</t>
    </r>
  </si>
  <si>
    <t>11 septembre : journées 6 et 7 à MEILLANT</t>
  </si>
  <si>
    <t>18 septembre : journées 8 et 9 à ST FLORENT</t>
  </si>
  <si>
    <r>
      <t xml:space="preserve">Argent 2 - </t>
    </r>
    <r>
      <rPr>
        <b/>
        <sz val="13"/>
        <color theme="1"/>
        <rFont val="Times New Roman"/>
        <family val="1"/>
      </rPr>
      <t>Marmagne 2</t>
    </r>
    <r>
      <rPr>
        <sz val="13"/>
        <color theme="1"/>
        <rFont val="Times New Roman"/>
        <family val="1"/>
      </rPr>
      <t xml:space="preserve"> : 6 à </t>
    </r>
    <r>
      <rPr>
        <b/>
        <sz val="13"/>
        <color theme="1"/>
        <rFont val="Times New Roman"/>
        <family val="1"/>
      </rPr>
      <t>18</t>
    </r>
  </si>
  <si>
    <r>
      <t xml:space="preserve">Dun - </t>
    </r>
    <r>
      <rPr>
        <b/>
        <sz val="13"/>
        <color theme="1"/>
        <rFont val="Times New Roman"/>
        <family val="1"/>
      </rPr>
      <t>St Florent 2</t>
    </r>
    <r>
      <rPr>
        <sz val="13"/>
        <color theme="1"/>
        <rFont val="Times New Roman"/>
        <family val="1"/>
      </rPr>
      <t xml:space="preserve"> : 0 à </t>
    </r>
    <r>
      <rPr>
        <b/>
        <sz val="13"/>
        <color theme="1"/>
        <rFont val="Times New Roman"/>
        <family val="1"/>
      </rPr>
      <t>24</t>
    </r>
  </si>
  <si>
    <r>
      <t xml:space="preserve">Blancafort - </t>
    </r>
    <r>
      <rPr>
        <b/>
        <sz val="13"/>
        <rFont val="Times New Roman"/>
        <family val="1"/>
      </rPr>
      <t>Vierzon B.Y</t>
    </r>
    <r>
      <rPr>
        <sz val="13"/>
        <rFont val="Times New Roman"/>
        <family val="1"/>
      </rPr>
      <t xml:space="preserve"> : 2 à </t>
    </r>
    <r>
      <rPr>
        <b/>
        <sz val="13"/>
        <rFont val="Times New Roman"/>
        <family val="1"/>
      </rPr>
      <t>22</t>
    </r>
  </si>
  <si>
    <r>
      <rPr>
        <b/>
        <sz val="13"/>
        <rFont val="Times New Roman"/>
        <family val="1"/>
      </rPr>
      <t>Châteauneuf</t>
    </r>
    <r>
      <rPr>
        <sz val="13"/>
        <rFont val="Times New Roman"/>
        <family val="1"/>
      </rPr>
      <t xml:space="preserve"> - Meillant 2 :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à 4</t>
    </r>
  </si>
  <si>
    <t>3 juillet : journées 4 et 5 à HERRY</t>
  </si>
  <si>
    <r>
      <rPr>
        <b/>
        <sz val="13"/>
        <rFont val="Times New Roman"/>
        <family val="1"/>
      </rPr>
      <t>Exempt :</t>
    </r>
    <r>
      <rPr>
        <sz val="13"/>
        <rFont val="Times New Roman"/>
        <family val="1"/>
      </rPr>
      <t xml:space="preserve"> Meillant 2</t>
    </r>
  </si>
  <si>
    <t xml:space="preserve">Vierzon B.Y - Châteauneuf : </t>
  </si>
  <si>
    <t xml:space="preserve">St Florent 2 - Blancafort : </t>
  </si>
  <si>
    <t>Marmagne 2 - Dun :</t>
  </si>
  <si>
    <r>
      <t xml:space="preserve">Orval </t>
    </r>
    <r>
      <rPr>
        <sz val="13"/>
        <rFont val="Times New Roman"/>
        <family val="1"/>
      </rPr>
      <t>- Argent 2 :</t>
    </r>
  </si>
  <si>
    <r>
      <rPr>
        <b/>
        <sz val="13"/>
        <rFont val="Times New Roman"/>
        <family val="1"/>
      </rPr>
      <t>Exempt :</t>
    </r>
    <r>
      <rPr>
        <sz val="13"/>
        <rFont val="Times New Roman"/>
        <family val="1"/>
      </rPr>
      <t xml:space="preserve"> St Florent 2</t>
    </r>
  </si>
  <si>
    <t>Marmagne 2 - Vierzon B.Y :</t>
  </si>
  <si>
    <t>Orval - Meillant 2 :</t>
  </si>
  <si>
    <t>Argent 2 - Châteauneuf :</t>
  </si>
  <si>
    <t>Dun - Blancafort :</t>
  </si>
  <si>
    <r>
      <rPr>
        <b/>
        <sz val="13"/>
        <rFont val="Times New Roman"/>
        <family val="1"/>
      </rPr>
      <t>Exempt :</t>
    </r>
    <r>
      <rPr>
        <sz val="13"/>
        <rFont val="Times New Roman"/>
        <family val="1"/>
      </rPr>
      <t xml:space="preserve"> Dun</t>
    </r>
  </si>
  <si>
    <r>
      <rPr>
        <b/>
        <sz val="13"/>
        <rFont val="Times New Roman"/>
        <family val="1"/>
      </rPr>
      <t>Exempt :</t>
    </r>
    <r>
      <rPr>
        <sz val="13"/>
        <rFont val="Times New Roman"/>
        <family val="1"/>
      </rPr>
      <t xml:space="preserve"> Châteauneuf</t>
    </r>
  </si>
  <si>
    <r>
      <rPr>
        <b/>
        <sz val="13"/>
        <rFont val="Times New Roman"/>
        <family val="1"/>
      </rPr>
      <t>Exempt :</t>
    </r>
    <r>
      <rPr>
        <sz val="13"/>
        <rFont val="Times New Roman"/>
        <family val="1"/>
      </rPr>
      <t xml:space="preserve"> Vierzon B.Y</t>
    </r>
  </si>
  <si>
    <t>St Florent 2 - Meillant 2 :</t>
  </si>
  <si>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- Blancafort :</t>
    </r>
  </si>
  <si>
    <t>Argent 2 - Dun :</t>
  </si>
  <si>
    <r>
      <rPr>
        <b/>
        <sz val="13"/>
        <rFont val="Times New Roman"/>
        <family val="1"/>
      </rPr>
      <t>Exempt :</t>
    </r>
    <r>
      <rPr>
        <sz val="13"/>
        <rFont val="Times New Roman"/>
        <family val="1"/>
      </rPr>
      <t xml:space="preserve"> Marmagne 2</t>
    </r>
  </si>
  <si>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- St Florent 2 :</t>
    </r>
  </si>
  <si>
    <t>Argent 2 - Vierzon B.Y :</t>
  </si>
  <si>
    <t>Dun - Meillant 2 :</t>
  </si>
  <si>
    <t>Blancafort - Châteauneuf :</t>
  </si>
  <si>
    <r>
      <t xml:space="preserve">Marmagne 2 - Châteauneuf : </t>
    </r>
    <r>
      <rPr>
        <b/>
        <sz val="13"/>
        <rFont val="Times New Roman"/>
        <family val="1"/>
      </rPr>
      <t/>
    </r>
  </si>
  <si>
    <t>ARGENT 2</t>
  </si>
  <si>
    <t>Plus</t>
  </si>
  <si>
    <t>DUN</t>
  </si>
  <si>
    <t>ST FLORENT 2</t>
  </si>
  <si>
    <t>BLANCAFORT</t>
  </si>
  <si>
    <t>CHATEAUNEUF</t>
  </si>
  <si>
    <t>MEILLANT 2</t>
  </si>
  <si>
    <t>VIERZON Bois d'Yèvre</t>
  </si>
  <si>
    <t>D1</t>
  </si>
  <si>
    <t>D2</t>
  </si>
  <si>
    <r>
      <t>2017 :</t>
    </r>
    <r>
      <rPr>
        <b/>
        <sz val="12"/>
        <color rgb="FFC00000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suivant le nombre d'équipes</t>
    </r>
  </si>
  <si>
    <r>
      <t xml:space="preserve">Dun - </t>
    </r>
    <r>
      <rPr>
        <b/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: 6 à </t>
    </r>
    <r>
      <rPr>
        <b/>
        <sz val="13"/>
        <color theme="1"/>
        <rFont val="Times New Roman"/>
        <family val="1"/>
      </rPr>
      <t>18</t>
    </r>
  </si>
  <si>
    <r>
      <t xml:space="preserve">Blancafort - </t>
    </r>
    <r>
      <rPr>
        <b/>
        <sz val="13"/>
        <rFont val="Times New Roman"/>
        <family val="1"/>
      </rPr>
      <t>Marmagne 2</t>
    </r>
    <r>
      <rPr>
        <sz val="13"/>
        <rFont val="Times New Roman"/>
        <family val="1"/>
      </rPr>
      <t xml:space="preserve"> : 8 à </t>
    </r>
    <r>
      <rPr>
        <b/>
        <sz val="13"/>
        <rFont val="Times New Roman"/>
        <family val="1"/>
      </rPr>
      <t>16</t>
    </r>
  </si>
  <si>
    <r>
      <t xml:space="preserve">Châteauneuf - </t>
    </r>
    <r>
      <rPr>
        <b/>
        <sz val="13"/>
        <rFont val="Times New Roman"/>
        <family val="1"/>
      </rPr>
      <t>St Florent 2</t>
    </r>
    <r>
      <rPr>
        <sz val="13"/>
        <rFont val="Times New Roman"/>
        <family val="1"/>
      </rPr>
      <t xml:space="preserve"> : 2 à </t>
    </r>
    <r>
      <rPr>
        <b/>
        <sz val="13"/>
        <rFont val="Times New Roman"/>
        <family val="1"/>
      </rPr>
      <t>22</t>
    </r>
  </si>
  <si>
    <r>
      <t xml:space="preserve">Meillant 2 - </t>
    </r>
    <r>
      <rPr>
        <b/>
        <sz val="13"/>
        <rFont val="Times New Roman"/>
        <family val="1"/>
      </rPr>
      <t>Vierzon B.Y</t>
    </r>
    <r>
      <rPr>
        <sz val="13"/>
        <rFont val="Times New Roman"/>
        <family val="1"/>
      </rPr>
      <t xml:space="preserve"> : 10 à </t>
    </r>
    <r>
      <rPr>
        <b/>
        <sz val="13"/>
        <rFont val="Times New Roman"/>
        <family val="1"/>
      </rPr>
      <t>14</t>
    </r>
  </si>
  <si>
    <r>
      <rPr>
        <b/>
        <sz val="13"/>
        <rFont val="Times New Roman"/>
        <family val="1"/>
      </rPr>
      <t>Blancafort</t>
    </r>
    <r>
      <rPr>
        <sz val="13"/>
        <rFont val="Times New Roman"/>
        <family val="1"/>
      </rPr>
      <t xml:space="preserve"> - Argent 2 : </t>
    </r>
    <r>
      <rPr>
        <b/>
        <sz val="13"/>
        <rFont val="Times New Roman"/>
        <family val="1"/>
      </rPr>
      <t>14</t>
    </r>
    <r>
      <rPr>
        <sz val="13"/>
        <rFont val="Times New Roman"/>
        <family val="1"/>
      </rPr>
      <t xml:space="preserve"> à 10</t>
    </r>
  </si>
  <si>
    <r>
      <rPr>
        <b/>
        <sz val="13"/>
        <rFont val="Times New Roman"/>
        <family val="1"/>
      </rPr>
      <t>Châteauneuf</t>
    </r>
    <r>
      <rPr>
        <sz val="13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>16</t>
    </r>
    <r>
      <rPr>
        <sz val="13"/>
        <rFont val="Times New Roman"/>
        <family val="1"/>
      </rPr>
      <t xml:space="preserve"> à 8</t>
    </r>
  </si>
  <si>
    <r>
      <t xml:space="preserve">Meillant 2 - </t>
    </r>
    <r>
      <rPr>
        <b/>
        <sz val="13"/>
        <rFont val="Times New Roman"/>
        <family val="1"/>
      </rPr>
      <t>Marmagne 2</t>
    </r>
    <r>
      <rPr>
        <sz val="13"/>
        <rFont val="Times New Roman"/>
        <family val="1"/>
      </rPr>
      <t xml:space="preserve"> : 6 à </t>
    </r>
    <r>
      <rPr>
        <b/>
        <sz val="13"/>
        <rFont val="Times New Roman"/>
        <family val="1"/>
      </rPr>
      <t>18</t>
    </r>
  </si>
  <si>
    <r>
      <t xml:space="preserve">Vierzon B.Y - </t>
    </r>
    <r>
      <rPr>
        <b/>
        <sz val="13"/>
        <rFont val="Times New Roman"/>
        <family val="1"/>
      </rPr>
      <t>St Florent 2</t>
    </r>
    <r>
      <rPr>
        <sz val="13"/>
        <rFont val="Times New Roman"/>
        <family val="1"/>
      </rPr>
      <t xml:space="preserve"> : 2 à </t>
    </r>
    <r>
      <rPr>
        <b/>
        <sz val="13"/>
        <rFont val="Times New Roman"/>
        <family val="1"/>
      </rPr>
      <t>22</t>
    </r>
  </si>
  <si>
    <r>
      <t xml:space="preserve">Meillant 2 - </t>
    </r>
    <r>
      <rPr>
        <b/>
        <sz val="13"/>
        <rFont val="Times New Roman"/>
        <family val="1"/>
      </rPr>
      <t>Argent 2</t>
    </r>
    <r>
      <rPr>
        <sz val="13"/>
        <rFont val="Times New Roman"/>
        <family val="1"/>
      </rPr>
      <t xml:space="preserve"> : 6 à </t>
    </r>
    <r>
      <rPr>
        <b/>
        <sz val="13"/>
        <rFont val="Times New Roman"/>
        <family val="1"/>
      </rPr>
      <t>18</t>
    </r>
  </si>
  <si>
    <r>
      <rPr>
        <b/>
        <sz val="13"/>
        <rFont val="Times New Roman"/>
        <family val="1"/>
      </rPr>
      <t>Vierzon B.Y</t>
    </r>
    <r>
      <rPr>
        <sz val="13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>18</t>
    </r>
    <r>
      <rPr>
        <sz val="13"/>
        <rFont val="Times New Roman"/>
        <family val="1"/>
      </rPr>
      <t xml:space="preserve"> à 6</t>
    </r>
  </si>
  <si>
    <r>
      <rPr>
        <b/>
        <sz val="13"/>
        <color theme="1"/>
        <rFont val="Times New Roman"/>
        <family val="1"/>
      </rPr>
      <t>St Florent 2</t>
    </r>
    <r>
      <rPr>
        <sz val="13"/>
        <color theme="1"/>
        <rFont val="Times New Roman"/>
        <family val="1"/>
      </rPr>
      <t xml:space="preserve"> - Marmagne 2 : </t>
    </r>
    <r>
      <rPr>
        <b/>
        <sz val="13"/>
        <color theme="1"/>
        <rFont val="Times New Roman"/>
        <family val="1"/>
      </rPr>
      <t>14</t>
    </r>
    <r>
      <rPr>
        <sz val="13"/>
        <color theme="1"/>
        <rFont val="Times New Roman"/>
        <family val="1"/>
      </rPr>
      <t xml:space="preserve"> à 10</t>
    </r>
  </si>
  <si>
    <r>
      <rPr>
        <b/>
        <sz val="13"/>
        <rFont val="Times New Roman"/>
        <family val="1"/>
      </rPr>
      <t>Meillant 2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>Blancafort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 xml:space="preserve">12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12</t>
    </r>
  </si>
  <si>
    <r>
      <rPr>
        <b/>
        <sz val="13"/>
        <rFont val="Times New Roman"/>
        <family val="1"/>
      </rPr>
      <t xml:space="preserve">Vierzon B.Y </t>
    </r>
    <r>
      <rPr>
        <sz val="13"/>
        <rFont val="Times New Roman"/>
        <family val="1"/>
      </rPr>
      <t xml:space="preserve">- Dun : </t>
    </r>
    <r>
      <rPr>
        <b/>
        <sz val="13"/>
        <rFont val="Times New Roman"/>
        <family val="1"/>
      </rPr>
      <t>16</t>
    </r>
    <r>
      <rPr>
        <sz val="13"/>
        <rFont val="Times New Roman"/>
        <family val="1"/>
      </rPr>
      <t xml:space="preserve"> à 8 </t>
    </r>
  </si>
  <si>
    <r>
      <rPr>
        <b/>
        <sz val="13"/>
        <color theme="1"/>
        <rFont val="Times New Roman"/>
        <family val="1"/>
      </rPr>
      <t>St Florent 2</t>
    </r>
    <r>
      <rPr>
        <sz val="13"/>
        <color theme="1"/>
        <rFont val="Times New Roman"/>
        <family val="1"/>
      </rPr>
      <t xml:space="preserve"> - Argent 2 : </t>
    </r>
    <r>
      <rPr>
        <b/>
        <sz val="13"/>
        <color theme="1"/>
        <rFont val="Times New Roman"/>
        <family val="1"/>
      </rPr>
      <t>14</t>
    </r>
    <r>
      <rPr>
        <sz val="13"/>
        <color theme="1"/>
        <rFont val="Times New Roman"/>
        <family val="1"/>
      </rPr>
      <t xml:space="preserve"> à 10</t>
    </r>
  </si>
  <si>
    <r>
      <rPr>
        <b/>
        <sz val="13"/>
        <rFont val="Times New Roman"/>
        <family val="1"/>
      </rPr>
      <t>Marmagne 2</t>
    </r>
    <r>
      <rPr>
        <sz val="13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à 4</t>
    </r>
  </si>
  <si>
    <r>
      <rPr>
        <b/>
        <sz val="13"/>
        <rFont val="Times New Roman"/>
        <family val="1"/>
      </rPr>
      <t>Châteauneuf</t>
    </r>
    <r>
      <rPr>
        <sz val="13"/>
        <rFont val="Times New Roman"/>
        <family val="1"/>
      </rPr>
      <t xml:space="preserve"> - Dun : </t>
    </r>
    <r>
      <rPr>
        <b/>
        <sz val="13"/>
        <rFont val="Times New Roman"/>
        <family val="1"/>
      </rPr>
      <t>22</t>
    </r>
    <r>
      <rPr>
        <sz val="13"/>
        <rFont val="Times New Roman"/>
        <family val="1"/>
      </rPr>
      <t xml:space="preserve"> à 2</t>
    </r>
  </si>
  <si>
    <t>Féminines : division 2 après 5 journées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</si>
</sst>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u/>
      <sz val="8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name val="Times New Roman"/>
      <family val="1"/>
    </font>
    <font>
      <i/>
      <u/>
      <sz val="12"/>
      <color rgb="FF7030A0"/>
      <name val="Times New Roman"/>
      <family val="1"/>
    </font>
    <font>
      <b/>
      <sz val="12"/>
      <color rgb="FFC00000"/>
      <name val="Times New Roman"/>
      <family val="1"/>
    </font>
    <font>
      <sz val="5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12"/>
      <color rgb="FFC00000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u/>
      <sz val="13"/>
      <color rgb="FF7030A0"/>
      <name val="Times New Roman"/>
      <family val="1"/>
    </font>
    <font>
      <i/>
      <sz val="13"/>
      <color theme="1"/>
      <name val="Times New Roman"/>
      <family val="1"/>
    </font>
    <font>
      <sz val="13"/>
      <color rgb="FF00B0F0"/>
      <name val="Times New Roman"/>
      <family val="1"/>
    </font>
    <font>
      <b/>
      <i/>
      <u/>
      <sz val="12"/>
      <color rgb="FFC00000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b/>
      <i/>
      <u/>
      <sz val="13"/>
      <color rgb="FF7030A0"/>
      <name val="Times New Roman"/>
      <family val="1"/>
    </font>
    <font>
      <b/>
      <sz val="13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/>
    <xf numFmtId="0" fontId="2" fillId="0" borderId="0" xfId="0" applyFont="1" applyAlignment="1"/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8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/>
    <xf numFmtId="0" fontId="22" fillId="0" borderId="0" xfId="0" applyFont="1" applyAlignment="1">
      <alignment vertical="center"/>
    </xf>
    <xf numFmtId="0" fontId="20" fillId="0" borderId="0" xfId="0" applyFont="1" applyAlignment="1"/>
    <xf numFmtId="49" fontId="11" fillId="0" borderId="12" xfId="0" applyNumberFormat="1" applyFont="1" applyBorder="1" applyAlignment="1">
      <alignment vertical="center"/>
    </xf>
    <xf numFmtId="49" fontId="24" fillId="0" borderId="12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8" fillId="0" borderId="0" xfId="0" applyFont="1" applyFill="1" applyAlignment="1"/>
    <xf numFmtId="0" fontId="1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27" fillId="0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F2D05"/>
      <color rgb="FF08A4AC"/>
      <color rgb="FF823F32"/>
      <color rgb="FF805534"/>
      <color rgb="FFAA7044"/>
      <color rgb="FFDD5F11"/>
      <color rgb="FFCCCC00"/>
      <color rgb="FF008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"/>
  <sheetViews>
    <sheetView tabSelected="1" workbookViewId="0">
      <selection activeCell="E8" sqref="E8"/>
    </sheetView>
  </sheetViews>
  <sheetFormatPr baseColWidth="10" defaultRowHeight="12.75"/>
  <cols>
    <col min="1" max="1" width="7" style="1" customWidth="1"/>
    <col min="2" max="2" width="6.5703125" style="2" customWidth="1"/>
    <col min="3" max="3" width="23.5703125" style="2" customWidth="1"/>
    <col min="4" max="6" width="4.7109375" style="1" customWidth="1"/>
    <col min="7" max="9" width="4.140625" style="1" customWidth="1"/>
    <col min="10" max="10" width="5.42578125" style="1" bestFit="1" customWidth="1"/>
    <col min="11" max="11" width="7" style="1" bestFit="1" customWidth="1"/>
    <col min="12" max="12" width="5.7109375" style="1" customWidth="1"/>
    <col min="13" max="13" width="6.42578125" style="1" bestFit="1" customWidth="1"/>
    <col min="14" max="14" width="12.42578125" style="1" customWidth="1"/>
    <col min="15" max="16384" width="11.42578125" style="1"/>
  </cols>
  <sheetData>
    <row r="1" spans="1:13" ht="25.5">
      <c r="B1" s="66" t="s">
        <v>12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6.25" customHeight="1">
      <c r="B2" s="67" t="s">
        <v>76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4" customFormat="1" ht="12" thickBo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s="3" customFormat="1" ht="16.5" thickBot="1">
      <c r="B4" s="32" t="s">
        <v>0</v>
      </c>
      <c r="C4" s="33" t="s">
        <v>9</v>
      </c>
      <c r="D4" s="33" t="s">
        <v>1</v>
      </c>
      <c r="E4" s="33" t="s">
        <v>2</v>
      </c>
      <c r="F4" s="33" t="s">
        <v>3</v>
      </c>
      <c r="G4" s="33" t="s">
        <v>4</v>
      </c>
      <c r="H4" s="33" t="s">
        <v>5</v>
      </c>
      <c r="I4" s="33" t="s">
        <v>6</v>
      </c>
      <c r="J4" s="33" t="s">
        <v>50</v>
      </c>
      <c r="K4" s="33" t="s">
        <v>7</v>
      </c>
      <c r="L4" s="33" t="s">
        <v>8</v>
      </c>
      <c r="M4" s="34">
        <v>2017</v>
      </c>
    </row>
    <row r="5" spans="1:13" s="8" customFormat="1" ht="15.75">
      <c r="B5" s="46">
        <v>1</v>
      </c>
      <c r="C5" s="47" t="s">
        <v>52</v>
      </c>
      <c r="D5" s="48">
        <f>(F5*3)+(G5*2)+(H5*1)+(I5*0)</f>
        <v>15</v>
      </c>
      <c r="E5" s="48">
        <f>F5+G5+H5+I5</f>
        <v>5</v>
      </c>
      <c r="F5" s="49">
        <v>5</v>
      </c>
      <c r="G5" s="49"/>
      <c r="H5" s="49"/>
      <c r="I5" s="49"/>
      <c r="J5" s="49">
        <v>96</v>
      </c>
      <c r="K5" s="49">
        <v>24</v>
      </c>
      <c r="L5" s="48">
        <f>J5-K5</f>
        <v>72</v>
      </c>
      <c r="M5" s="72" t="s">
        <v>57</v>
      </c>
    </row>
    <row r="6" spans="1:13" s="8" customFormat="1" ht="15.75">
      <c r="B6" s="50">
        <v>2</v>
      </c>
      <c r="C6" s="51" t="s">
        <v>11</v>
      </c>
      <c r="D6" s="52">
        <f>(F6*3)+(G6*2)+(H6*1)+(I6*0)</f>
        <v>13</v>
      </c>
      <c r="E6" s="52">
        <f>F6+G6+H6+I6</f>
        <v>5</v>
      </c>
      <c r="F6" s="53">
        <v>4</v>
      </c>
      <c r="G6" s="53"/>
      <c r="H6" s="53">
        <v>1</v>
      </c>
      <c r="I6" s="53"/>
      <c r="J6" s="53">
        <v>82</v>
      </c>
      <c r="K6" s="53">
        <v>38</v>
      </c>
      <c r="L6" s="52">
        <f>J6-K6</f>
        <v>44</v>
      </c>
      <c r="M6" s="73"/>
    </row>
    <row r="7" spans="1:13" s="8" customFormat="1" ht="15.75">
      <c r="B7" s="19">
        <v>3</v>
      </c>
      <c r="C7" s="23" t="s">
        <v>56</v>
      </c>
      <c r="D7" s="20">
        <f>(F7*3)+(G7*2)+(H7*1)+(I7*0)</f>
        <v>13</v>
      </c>
      <c r="E7" s="20">
        <f>F7+G7+H7+I7</f>
        <v>5</v>
      </c>
      <c r="F7" s="21">
        <v>4</v>
      </c>
      <c r="G7" s="21"/>
      <c r="H7" s="21">
        <v>1</v>
      </c>
      <c r="I7" s="21"/>
      <c r="J7" s="21">
        <v>72</v>
      </c>
      <c r="K7" s="21">
        <v>48</v>
      </c>
      <c r="L7" s="20">
        <f>J7-K7</f>
        <v>24</v>
      </c>
      <c r="M7" s="74" t="s">
        <v>58</v>
      </c>
    </row>
    <row r="8" spans="1:13" s="8" customFormat="1" ht="15.75">
      <c r="B8" s="62">
        <v>4</v>
      </c>
      <c r="C8" s="23" t="s">
        <v>54</v>
      </c>
      <c r="D8" s="24">
        <f>(F8*3)+(G8*2)+(H8*1)+(I8*0)</f>
        <v>10</v>
      </c>
      <c r="E8" s="54">
        <f>F8+G8+H8+I8</f>
        <v>4</v>
      </c>
      <c r="F8" s="25">
        <v>3</v>
      </c>
      <c r="G8" s="25"/>
      <c r="H8" s="25">
        <v>1</v>
      </c>
      <c r="I8" s="25"/>
      <c r="J8" s="25">
        <v>60</v>
      </c>
      <c r="K8" s="25">
        <v>36</v>
      </c>
      <c r="L8" s="24">
        <f>J8-K8</f>
        <v>24</v>
      </c>
      <c r="M8" s="75"/>
    </row>
    <row r="9" spans="1:13" s="8" customFormat="1" ht="15.75">
      <c r="B9" s="19">
        <v>5</v>
      </c>
      <c r="C9" s="23" t="s">
        <v>53</v>
      </c>
      <c r="D9" s="20">
        <f>(F9*3)+(G9*2)+(H9*1)+(I9*0)</f>
        <v>7</v>
      </c>
      <c r="E9" s="54">
        <f>F9+G9+H9+I9</f>
        <v>4</v>
      </c>
      <c r="F9" s="21">
        <v>1</v>
      </c>
      <c r="G9" s="21">
        <v>1</v>
      </c>
      <c r="H9" s="21">
        <v>2</v>
      </c>
      <c r="I9" s="21"/>
      <c r="J9" s="21">
        <v>36</v>
      </c>
      <c r="K9" s="21">
        <v>60</v>
      </c>
      <c r="L9" s="20">
        <f>J9-K9</f>
        <v>-24</v>
      </c>
      <c r="M9" s="75"/>
    </row>
    <row r="10" spans="1:13" s="8" customFormat="1" ht="15.75">
      <c r="B10" s="19">
        <v>6</v>
      </c>
      <c r="C10" s="22" t="s">
        <v>49</v>
      </c>
      <c r="D10" s="20">
        <f>(F10*3)+(G10*2)+(H10*1)+(I10*0)</f>
        <v>6</v>
      </c>
      <c r="E10" s="54">
        <f>F10+G10+H10+I10</f>
        <v>4</v>
      </c>
      <c r="F10" s="21">
        <v>1</v>
      </c>
      <c r="G10" s="21"/>
      <c r="H10" s="21">
        <v>3</v>
      </c>
      <c r="I10" s="21"/>
      <c r="J10" s="21">
        <v>44</v>
      </c>
      <c r="K10" s="21">
        <v>52</v>
      </c>
      <c r="L10" s="20">
        <f>J10-K10</f>
        <v>-8</v>
      </c>
      <c r="M10" s="75"/>
    </row>
    <row r="11" spans="1:13" s="8" customFormat="1" ht="15.75">
      <c r="B11" s="19">
        <v>7</v>
      </c>
      <c r="C11" s="56" t="s">
        <v>10</v>
      </c>
      <c r="D11" s="58">
        <f>(F11*3)+(G11*2)+(H11*1)+(I11*0)</f>
        <v>6</v>
      </c>
      <c r="E11" s="60">
        <f>F11+G11+H11+I11</f>
        <v>4</v>
      </c>
      <c r="F11" s="58">
        <v>1</v>
      </c>
      <c r="G11" s="58"/>
      <c r="H11" s="58">
        <v>3</v>
      </c>
      <c r="I11" s="58"/>
      <c r="J11" s="58">
        <v>36</v>
      </c>
      <c r="K11" s="58">
        <v>60</v>
      </c>
      <c r="L11" s="58">
        <f>J11-K11</f>
        <v>-24</v>
      </c>
      <c r="M11" s="75"/>
    </row>
    <row r="12" spans="1:13" s="8" customFormat="1" ht="15.75">
      <c r="B12" s="19">
        <v>8</v>
      </c>
      <c r="C12" s="23" t="s">
        <v>55</v>
      </c>
      <c r="D12" s="24">
        <f>(F12*3)+(G12*2)+(H12*1)+(I12*0)</f>
        <v>6</v>
      </c>
      <c r="E12" s="24">
        <f>F12+G12+H12+I12</f>
        <v>5</v>
      </c>
      <c r="F12" s="25"/>
      <c r="G12" s="25">
        <v>1</v>
      </c>
      <c r="H12" s="25">
        <v>4</v>
      </c>
      <c r="I12" s="25"/>
      <c r="J12" s="25">
        <v>38</v>
      </c>
      <c r="K12" s="25">
        <v>82</v>
      </c>
      <c r="L12" s="24">
        <f>J12-K12</f>
        <v>-44</v>
      </c>
      <c r="M12" s="75"/>
    </row>
    <row r="13" spans="1:13" s="8" customFormat="1" ht="16.5" thickBot="1">
      <c r="B13" s="45">
        <v>9</v>
      </c>
      <c r="C13" s="55" t="s">
        <v>51</v>
      </c>
      <c r="D13" s="57">
        <f>(F13*3)+(G13*2)+(H13*1)+(I13*0)</f>
        <v>4</v>
      </c>
      <c r="E13" s="59">
        <f>F13+G13+H13+I13</f>
        <v>4</v>
      </c>
      <c r="F13" s="61"/>
      <c r="G13" s="61"/>
      <c r="H13" s="61">
        <v>4</v>
      </c>
      <c r="I13" s="61"/>
      <c r="J13" s="61">
        <v>16</v>
      </c>
      <c r="K13" s="61">
        <v>80</v>
      </c>
      <c r="L13" s="57">
        <f>J13-K13</f>
        <v>-64</v>
      </c>
      <c r="M13" s="76"/>
    </row>
    <row r="14" spans="1:13" s="8" customFormat="1" ht="15.75">
      <c r="B14" s="31" t="s">
        <v>59</v>
      </c>
      <c r="C14" s="30"/>
      <c r="D14" s="30"/>
      <c r="E14" s="30"/>
      <c r="F14" s="15"/>
      <c r="G14" s="15"/>
      <c r="H14" s="15"/>
      <c r="I14" s="15"/>
      <c r="J14" s="15"/>
      <c r="K14" s="15"/>
      <c r="L14" s="44">
        <f>SUM(L5:L13)</f>
        <v>0</v>
      </c>
      <c r="M14" s="7"/>
    </row>
    <row r="15" spans="1:13" s="13" customFormat="1" ht="8.25">
      <c r="B15" s="12"/>
      <c r="C15" s="12"/>
    </row>
    <row r="16" spans="1:13" s="8" customFormat="1" ht="17.25">
      <c r="A16" s="64" t="s">
        <v>14</v>
      </c>
      <c r="B16" s="64"/>
      <c r="C16" s="64"/>
      <c r="D16" s="64"/>
      <c r="E16" s="42"/>
      <c r="F16" s="42"/>
      <c r="G16" s="42"/>
      <c r="H16" s="11"/>
      <c r="I16" s="11"/>
      <c r="J16" s="11"/>
      <c r="K16" s="11"/>
      <c r="L16" s="11"/>
      <c r="M16" s="11"/>
    </row>
    <row r="17" spans="1:14" s="26" customFormat="1" ht="16.5">
      <c r="A17" s="9" t="s">
        <v>13</v>
      </c>
      <c r="B17" s="37" t="s">
        <v>15</v>
      </c>
      <c r="C17" s="37"/>
      <c r="D17" s="37"/>
      <c r="E17" s="37"/>
      <c r="F17" s="37"/>
      <c r="G17" s="35"/>
      <c r="H17" s="27"/>
      <c r="I17" s="27"/>
      <c r="J17" s="27"/>
      <c r="K17" s="27"/>
      <c r="L17" s="27"/>
    </row>
    <row r="18" spans="1:14" s="26" customFormat="1" ht="16.5">
      <c r="B18" s="77" t="s">
        <v>22</v>
      </c>
      <c r="C18" s="77"/>
      <c r="D18" s="77"/>
      <c r="E18" s="35"/>
      <c r="F18" s="35"/>
      <c r="G18" s="35"/>
      <c r="H18" s="28"/>
      <c r="I18" s="29"/>
      <c r="J18" s="29"/>
      <c r="K18" s="29"/>
      <c r="L18" s="29"/>
      <c r="M18" s="29"/>
    </row>
    <row r="19" spans="1:14" s="26" customFormat="1" ht="16.5">
      <c r="B19" s="77" t="s">
        <v>23</v>
      </c>
      <c r="C19" s="77"/>
      <c r="D19" s="77"/>
      <c r="E19" s="35"/>
      <c r="F19" s="35"/>
      <c r="G19" s="35"/>
      <c r="H19" s="29"/>
      <c r="I19" s="29"/>
      <c r="J19" s="29"/>
      <c r="K19" s="29"/>
      <c r="L19" s="29"/>
      <c r="M19" s="29"/>
    </row>
    <row r="20" spans="1:14" s="26" customFormat="1" ht="16.5">
      <c r="B20" s="63" t="s">
        <v>24</v>
      </c>
      <c r="C20" s="63"/>
      <c r="D20" s="63"/>
      <c r="E20" s="37"/>
      <c r="F20" s="37"/>
      <c r="G20" s="37"/>
      <c r="I20" s="29"/>
      <c r="J20" s="29"/>
      <c r="K20" s="29"/>
      <c r="L20" s="29"/>
      <c r="M20" s="29"/>
    </row>
    <row r="21" spans="1:14" s="26" customFormat="1" ht="16.5">
      <c r="B21" s="63" t="s">
        <v>25</v>
      </c>
      <c r="C21" s="63"/>
      <c r="D21" s="63"/>
      <c r="E21" s="37"/>
      <c r="F21" s="37"/>
      <c r="G21" s="37"/>
      <c r="I21" s="29"/>
      <c r="J21" s="29"/>
      <c r="K21" s="29"/>
      <c r="L21" s="29"/>
      <c r="M21" s="29"/>
    </row>
    <row r="22" spans="1:14" s="4" customFormat="1" ht="11.25">
      <c r="C22" s="69"/>
      <c r="D22" s="69"/>
      <c r="E22" s="69"/>
      <c r="F22" s="69"/>
      <c r="G22" s="5"/>
      <c r="J22" s="6"/>
      <c r="K22" s="6"/>
      <c r="L22" s="6"/>
      <c r="M22" s="6"/>
    </row>
    <row r="23" spans="1:14" s="3" customFormat="1" ht="17.25">
      <c r="A23" s="78" t="s">
        <v>16</v>
      </c>
      <c r="B23" s="78"/>
      <c r="C23" s="78"/>
      <c r="D23" s="78"/>
      <c r="E23" s="36"/>
      <c r="F23" s="36"/>
      <c r="G23" s="36"/>
      <c r="H23" s="36"/>
      <c r="I23" s="36"/>
      <c r="J23" s="36"/>
      <c r="K23" s="36"/>
      <c r="L23" s="11"/>
      <c r="M23" s="11"/>
    </row>
    <row r="24" spans="1:14" s="3" customFormat="1" ht="16.5">
      <c r="A24" s="9" t="s">
        <v>17</v>
      </c>
      <c r="B24" s="63" t="s">
        <v>18</v>
      </c>
      <c r="C24" s="63"/>
      <c r="D24" s="63"/>
      <c r="E24" s="37"/>
      <c r="F24" s="37"/>
      <c r="G24" s="9"/>
      <c r="H24" s="71" t="s">
        <v>13</v>
      </c>
      <c r="I24" s="71"/>
      <c r="J24" s="37" t="s">
        <v>37</v>
      </c>
      <c r="K24" s="37"/>
      <c r="L24" s="9"/>
      <c r="M24" s="9"/>
    </row>
    <row r="25" spans="1:14" s="3" customFormat="1" ht="16.5">
      <c r="B25" s="77" t="s">
        <v>60</v>
      </c>
      <c r="C25" s="77"/>
      <c r="D25" s="77"/>
      <c r="E25" s="35"/>
      <c r="F25" s="35"/>
      <c r="G25" s="16"/>
      <c r="H25" s="16"/>
      <c r="I25" s="16"/>
      <c r="J25" s="63" t="s">
        <v>64</v>
      </c>
      <c r="K25" s="63"/>
      <c r="L25" s="63"/>
      <c r="M25" s="63"/>
      <c r="N25" s="63"/>
    </row>
    <row r="26" spans="1:14" s="3" customFormat="1" ht="16.5">
      <c r="B26" s="63" t="s">
        <v>61</v>
      </c>
      <c r="C26" s="63"/>
      <c r="D26" s="63"/>
      <c r="E26" s="35"/>
      <c r="F26" s="35"/>
      <c r="G26" s="10"/>
      <c r="H26" s="10"/>
      <c r="I26" s="10"/>
      <c r="J26" s="63" t="s">
        <v>65</v>
      </c>
      <c r="K26" s="63"/>
      <c r="L26" s="63"/>
      <c r="M26" s="63"/>
      <c r="N26" s="63"/>
    </row>
    <row r="27" spans="1:14" s="3" customFormat="1" ht="16.5">
      <c r="B27" s="63" t="s">
        <v>62</v>
      </c>
      <c r="C27" s="63"/>
      <c r="D27" s="63"/>
      <c r="E27" s="63"/>
      <c r="F27" s="37"/>
      <c r="G27" s="10"/>
      <c r="H27" s="10"/>
      <c r="I27" s="10"/>
      <c r="J27" s="63" t="s">
        <v>66</v>
      </c>
      <c r="K27" s="63"/>
      <c r="L27" s="63"/>
      <c r="M27" s="63"/>
      <c r="N27" s="63"/>
    </row>
    <row r="28" spans="1:14" s="3" customFormat="1" ht="16.5">
      <c r="B28" s="63" t="s">
        <v>63</v>
      </c>
      <c r="C28" s="63"/>
      <c r="D28" s="63"/>
      <c r="E28" s="37"/>
      <c r="F28" s="37"/>
      <c r="G28" s="17"/>
      <c r="H28" s="17"/>
      <c r="I28" s="17"/>
      <c r="J28" s="63" t="s">
        <v>67</v>
      </c>
      <c r="K28" s="63"/>
      <c r="L28" s="63"/>
      <c r="M28" s="63"/>
      <c r="N28" s="63"/>
    </row>
    <row r="29" spans="1:14" s="4" customFormat="1" ht="11.25">
      <c r="C29" s="41"/>
      <c r="D29" s="41"/>
      <c r="E29" s="41"/>
      <c r="F29" s="41"/>
      <c r="G29" s="18"/>
      <c r="H29" s="18"/>
      <c r="I29" s="18"/>
      <c r="J29" s="18"/>
      <c r="K29" s="18"/>
      <c r="L29" s="18"/>
      <c r="M29" s="18"/>
    </row>
    <row r="30" spans="1:14" s="3" customFormat="1" ht="17.25">
      <c r="A30" s="78" t="s">
        <v>26</v>
      </c>
      <c r="B30" s="78"/>
      <c r="C30" s="78"/>
      <c r="D30" s="78"/>
      <c r="E30" s="36"/>
      <c r="F30" s="36"/>
      <c r="J30" s="10"/>
      <c r="K30" s="10"/>
      <c r="L30" s="10"/>
      <c r="M30" s="10"/>
    </row>
    <row r="31" spans="1:14" s="8" customFormat="1" ht="16.5">
      <c r="A31" s="14" t="s">
        <v>17</v>
      </c>
      <c r="B31" s="63" t="s">
        <v>19</v>
      </c>
      <c r="C31" s="63"/>
      <c r="D31" s="63"/>
      <c r="E31" s="37"/>
      <c r="F31" s="37"/>
      <c r="G31" s="43"/>
      <c r="H31" s="65" t="s">
        <v>13</v>
      </c>
      <c r="I31" s="65"/>
      <c r="J31" s="63" t="s">
        <v>38</v>
      </c>
      <c r="K31" s="63"/>
      <c r="L31" s="63"/>
      <c r="M31" s="63"/>
      <c r="N31" s="63"/>
    </row>
    <row r="32" spans="1:14" s="8" customFormat="1" ht="16.5">
      <c r="B32" s="63" t="s">
        <v>75</v>
      </c>
      <c r="C32" s="63"/>
      <c r="D32" s="63"/>
      <c r="E32" s="35"/>
      <c r="F32" s="35"/>
      <c r="J32" s="63" t="s">
        <v>71</v>
      </c>
      <c r="K32" s="63"/>
      <c r="L32" s="63"/>
      <c r="M32" s="63"/>
      <c r="N32" s="63"/>
    </row>
    <row r="33" spans="1:14" s="8" customFormat="1" ht="16.5">
      <c r="B33" s="63" t="s">
        <v>68</v>
      </c>
      <c r="C33" s="63"/>
      <c r="D33" s="63"/>
      <c r="E33" s="35"/>
      <c r="F33" s="35"/>
      <c r="J33" s="63" t="s">
        <v>72</v>
      </c>
      <c r="K33" s="63"/>
      <c r="L33" s="63"/>
      <c r="M33" s="63"/>
      <c r="N33" s="63"/>
    </row>
    <row r="34" spans="1:14" s="8" customFormat="1" ht="16.5">
      <c r="B34" s="63" t="s">
        <v>69</v>
      </c>
      <c r="C34" s="63"/>
      <c r="D34" s="63"/>
      <c r="E34" s="37"/>
      <c r="F34" s="37"/>
      <c r="J34" s="77" t="s">
        <v>73</v>
      </c>
      <c r="K34" s="77"/>
      <c r="L34" s="77"/>
      <c r="M34" s="77"/>
      <c r="N34" s="77"/>
    </row>
    <row r="35" spans="1:14" s="8" customFormat="1" ht="16.5">
      <c r="B35" s="77" t="s">
        <v>70</v>
      </c>
      <c r="C35" s="77"/>
      <c r="D35" s="77"/>
      <c r="E35" s="77"/>
      <c r="F35" s="37"/>
      <c r="G35" s="38"/>
      <c r="H35" s="38"/>
      <c r="I35" s="38"/>
      <c r="J35" s="63" t="s">
        <v>74</v>
      </c>
      <c r="K35" s="63"/>
      <c r="L35" s="63"/>
      <c r="M35" s="63"/>
      <c r="N35" s="63"/>
    </row>
    <row r="36" spans="1:14" s="4" customFormat="1" ht="11.25">
      <c r="C36" s="70"/>
      <c r="D36" s="70"/>
      <c r="E36" s="70"/>
      <c r="F36" s="70"/>
      <c r="J36" s="5"/>
      <c r="K36" s="5"/>
      <c r="L36" s="5"/>
      <c r="M36" s="5"/>
    </row>
    <row r="37" spans="1:14" s="3" customFormat="1" ht="17.25">
      <c r="A37" s="79" t="s">
        <v>20</v>
      </c>
      <c r="B37" s="79"/>
      <c r="C37" s="79"/>
      <c r="D37" s="79"/>
      <c r="E37" s="79"/>
      <c r="F37" s="14"/>
      <c r="G37" s="14"/>
      <c r="H37" s="14"/>
      <c r="I37" s="14"/>
      <c r="J37" s="14"/>
      <c r="K37" s="14"/>
      <c r="L37" s="14"/>
      <c r="M37" s="14"/>
    </row>
    <row r="38" spans="1:14" s="8" customFormat="1" ht="16.5">
      <c r="A38" s="14" t="s">
        <v>17</v>
      </c>
      <c r="B38" s="63" t="s">
        <v>27</v>
      </c>
      <c r="C38" s="63"/>
      <c r="D38" s="63"/>
      <c r="E38" s="37"/>
      <c r="F38" s="37"/>
      <c r="G38" s="43"/>
      <c r="H38" s="65" t="s">
        <v>13</v>
      </c>
      <c r="I38" s="65"/>
      <c r="J38" s="63" t="s">
        <v>39</v>
      </c>
      <c r="K38" s="63"/>
      <c r="L38" s="63"/>
      <c r="M38" s="63"/>
      <c r="N38" s="63"/>
    </row>
    <row r="39" spans="1:14" s="8" customFormat="1" ht="16.5">
      <c r="B39" s="63" t="s">
        <v>28</v>
      </c>
      <c r="C39" s="63"/>
      <c r="D39" s="63"/>
      <c r="E39" s="35"/>
      <c r="F39" s="35"/>
      <c r="J39" s="77" t="s">
        <v>40</v>
      </c>
      <c r="K39" s="77"/>
      <c r="L39" s="77"/>
      <c r="M39" s="77"/>
      <c r="N39" s="77"/>
    </row>
    <row r="40" spans="1:14" s="8" customFormat="1" ht="16.5">
      <c r="B40" s="77" t="s">
        <v>29</v>
      </c>
      <c r="C40" s="77"/>
      <c r="D40" s="77"/>
      <c r="E40" s="35"/>
      <c r="F40" s="35"/>
      <c r="J40" s="63" t="s">
        <v>48</v>
      </c>
      <c r="K40" s="63"/>
      <c r="L40" s="63"/>
      <c r="M40" s="63"/>
      <c r="N40" s="63"/>
    </row>
    <row r="41" spans="1:14" s="8" customFormat="1" ht="16.5">
      <c r="B41" s="63" t="s">
        <v>30</v>
      </c>
      <c r="C41" s="63"/>
      <c r="D41" s="63"/>
      <c r="E41" s="37"/>
      <c r="F41" s="37"/>
      <c r="J41" s="63" t="s">
        <v>41</v>
      </c>
      <c r="K41" s="63"/>
      <c r="L41" s="63"/>
      <c r="M41" s="63"/>
      <c r="N41" s="63"/>
    </row>
    <row r="42" spans="1:14" s="40" customFormat="1" ht="16.5">
      <c r="B42" s="80" t="s">
        <v>31</v>
      </c>
      <c r="C42" s="80"/>
      <c r="D42" s="80"/>
      <c r="E42" s="37"/>
      <c r="F42" s="37"/>
      <c r="J42" s="63" t="s">
        <v>42</v>
      </c>
      <c r="K42" s="63"/>
      <c r="L42" s="63"/>
      <c r="M42" s="63"/>
      <c r="N42" s="63"/>
    </row>
    <row r="43" spans="1:14" s="40" customFormat="1" ht="11.25">
      <c r="B43" s="39"/>
      <c r="C43" s="41"/>
      <c r="D43" s="41"/>
      <c r="E43" s="41"/>
      <c r="F43" s="41"/>
    </row>
    <row r="44" spans="1:14" s="3" customFormat="1" ht="17.25">
      <c r="A44" s="78" t="s">
        <v>21</v>
      </c>
      <c r="B44" s="78"/>
      <c r="C44" s="78"/>
      <c r="D44" s="78"/>
      <c r="E44" s="78"/>
      <c r="F44" s="36"/>
      <c r="G44" s="36"/>
      <c r="H44" s="36"/>
    </row>
    <row r="45" spans="1:14" ht="16.5">
      <c r="A45" s="14" t="s">
        <v>17</v>
      </c>
      <c r="B45" s="63" t="s">
        <v>32</v>
      </c>
      <c r="C45" s="63"/>
      <c r="D45" s="63"/>
      <c r="E45" s="37"/>
      <c r="F45" s="37"/>
      <c r="H45" s="65" t="s">
        <v>13</v>
      </c>
      <c r="I45" s="65"/>
      <c r="J45" s="63" t="s">
        <v>43</v>
      </c>
      <c r="K45" s="63"/>
      <c r="L45" s="63"/>
      <c r="M45" s="63"/>
      <c r="N45" s="63"/>
    </row>
    <row r="46" spans="1:14" ht="16.5">
      <c r="B46" s="77" t="s">
        <v>33</v>
      </c>
      <c r="C46" s="77"/>
      <c r="D46" s="77"/>
      <c r="E46" s="35"/>
      <c r="F46" s="35"/>
      <c r="J46" s="63" t="s">
        <v>44</v>
      </c>
      <c r="K46" s="63"/>
      <c r="L46" s="63"/>
      <c r="M46" s="63"/>
      <c r="N46" s="63"/>
    </row>
    <row r="47" spans="1:14" ht="16.5">
      <c r="B47" s="77" t="s">
        <v>34</v>
      </c>
      <c r="C47" s="77"/>
      <c r="D47" s="77"/>
      <c r="E47" s="35"/>
      <c r="F47" s="35"/>
      <c r="J47" s="63" t="s">
        <v>45</v>
      </c>
      <c r="K47" s="63"/>
      <c r="L47" s="63"/>
      <c r="M47" s="63"/>
      <c r="N47" s="63"/>
    </row>
    <row r="48" spans="1:14" ht="16.5">
      <c r="B48" s="63" t="s">
        <v>35</v>
      </c>
      <c r="C48" s="63"/>
      <c r="D48" s="63"/>
      <c r="E48" s="37"/>
      <c r="F48" s="37"/>
      <c r="J48" s="63" t="s">
        <v>46</v>
      </c>
      <c r="K48" s="63"/>
      <c r="L48" s="63"/>
      <c r="M48" s="63"/>
      <c r="N48" s="63"/>
    </row>
    <row r="49" spans="2:14" ht="16.5">
      <c r="B49" s="63" t="s">
        <v>36</v>
      </c>
      <c r="C49" s="63"/>
      <c r="D49" s="63"/>
      <c r="E49" s="37"/>
      <c r="F49" s="37"/>
      <c r="J49" s="63" t="s">
        <v>47</v>
      </c>
      <c r="K49" s="63"/>
      <c r="L49" s="63"/>
      <c r="M49" s="63"/>
      <c r="N49" s="63"/>
    </row>
  </sheetData>
  <sortState ref="B5:L13">
    <sortCondition ref="B5"/>
  </sortState>
  <mergeCells count="59">
    <mergeCell ref="J46:N46"/>
    <mergeCell ref="J47:N47"/>
    <mergeCell ref="J48:N48"/>
    <mergeCell ref="J49:N49"/>
    <mergeCell ref="B47:D47"/>
    <mergeCell ref="B48:D48"/>
    <mergeCell ref="B49:D49"/>
    <mergeCell ref="J25:N25"/>
    <mergeCell ref="J26:N26"/>
    <mergeCell ref="J27:N27"/>
    <mergeCell ref="J28:N28"/>
    <mergeCell ref="J31:N31"/>
    <mergeCell ref="J32:N32"/>
    <mergeCell ref="J33:N33"/>
    <mergeCell ref="J34:N34"/>
    <mergeCell ref="J35:N35"/>
    <mergeCell ref="J38:N38"/>
    <mergeCell ref="J39:N39"/>
    <mergeCell ref="J41:N41"/>
    <mergeCell ref="J42:N42"/>
    <mergeCell ref="B41:D41"/>
    <mergeCell ref="B42:D42"/>
    <mergeCell ref="B33:D33"/>
    <mergeCell ref="B34:D34"/>
    <mergeCell ref="A44:E44"/>
    <mergeCell ref="B45:D45"/>
    <mergeCell ref="B46:D46"/>
    <mergeCell ref="A37:E37"/>
    <mergeCell ref="B38:D38"/>
    <mergeCell ref="B39:D39"/>
    <mergeCell ref="B40:D40"/>
    <mergeCell ref="B35:E35"/>
    <mergeCell ref="B28:D28"/>
    <mergeCell ref="A23:D23"/>
    <mergeCell ref="A30:D30"/>
    <mergeCell ref="B31:D31"/>
    <mergeCell ref="B32:D32"/>
    <mergeCell ref="H38:I38"/>
    <mergeCell ref="H45:I45"/>
    <mergeCell ref="J40:N40"/>
    <mergeCell ref="J45:N45"/>
    <mergeCell ref="B1:M1"/>
    <mergeCell ref="B2:M2"/>
    <mergeCell ref="B3:M3"/>
    <mergeCell ref="C22:F22"/>
    <mergeCell ref="C36:F36"/>
    <mergeCell ref="H24:I24"/>
    <mergeCell ref="H31:I31"/>
    <mergeCell ref="M5:M6"/>
    <mergeCell ref="M7:M13"/>
    <mergeCell ref="B18:D18"/>
    <mergeCell ref="B19:D19"/>
    <mergeCell ref="B20:D20"/>
    <mergeCell ref="B21:D21"/>
    <mergeCell ref="A16:D16"/>
    <mergeCell ref="B24:D24"/>
    <mergeCell ref="B27:E27"/>
    <mergeCell ref="B25:D25"/>
    <mergeCell ref="B26:D26"/>
  </mergeCells>
  <printOptions horizontalCentered="1" verticalCentered="1"/>
  <pageMargins left="0.59055118110236227" right="0" top="0.19685039370078741" bottom="0.59055118110236227" header="0.19685039370078741" footer="0.59055118110236227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féminines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2016-04-19T15:37:44Z</cp:lastPrinted>
  <dcterms:created xsi:type="dcterms:W3CDTF">2013-12-20T16:49:05Z</dcterms:created>
  <dcterms:modified xsi:type="dcterms:W3CDTF">2016-07-05T16:59:34Z</dcterms:modified>
</cp:coreProperties>
</file>