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J 6-7" sheetId="5" r:id="rId1"/>
  </sheets>
  <calcPr calcId="125725"/>
</workbook>
</file>

<file path=xl/calcChain.xml><?xml version="1.0" encoding="utf-8"?>
<calcChain xmlns="http://schemas.openxmlformats.org/spreadsheetml/2006/main">
  <c r="N15" i="5"/>
  <c r="G15"/>
  <c r="F15"/>
  <c r="N14"/>
  <c r="G14"/>
  <c r="F14"/>
  <c r="N13"/>
  <c r="G13"/>
  <c r="F13"/>
  <c r="N12"/>
  <c r="G12"/>
  <c r="F12"/>
  <c r="N11"/>
  <c r="G11"/>
  <c r="F11"/>
  <c r="N10"/>
  <c r="G10"/>
  <c r="F10"/>
  <c r="N9"/>
  <c r="G9"/>
  <c r="F9"/>
  <c r="N8"/>
  <c r="G8"/>
  <c r="F8"/>
  <c r="N7"/>
  <c r="G7"/>
  <c r="F7"/>
  <c r="N6"/>
  <c r="G6"/>
  <c r="F6"/>
  <c r="N5"/>
  <c r="G5"/>
  <c r="F5"/>
  <c r="N4"/>
  <c r="N16" s="1"/>
  <c r="G4"/>
  <c r="F4"/>
</calcChain>
</file>

<file path=xl/sharedStrings.xml><?xml version="1.0" encoding="utf-8"?>
<sst xmlns="http://schemas.openxmlformats.org/spreadsheetml/2006/main" count="112" uniqueCount="104">
  <si>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</si>
  <si>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</si>
  <si>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</si>
  <si>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</si>
  <si>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</si>
  <si>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</si>
  <si>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</si>
  <si>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</si>
  <si>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</si>
  <si>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</si>
  <si>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</si>
  <si>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</si>
  <si>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</si>
  <si>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</si>
  <si>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D3</t>
  </si>
  <si>
    <t>D5</t>
  </si>
  <si>
    <t>D4</t>
  </si>
  <si>
    <t>ORVAL 3</t>
  </si>
  <si>
    <t>BEFFES</t>
  </si>
  <si>
    <t>CERBOIS 1</t>
  </si>
  <si>
    <r>
      <t xml:space="preserve">Marmagne 3 </t>
    </r>
    <r>
      <rPr>
        <sz val="13"/>
        <color theme="1"/>
        <rFont val="Times New Roman"/>
        <family val="1"/>
      </rPr>
      <t xml:space="preserve">- St Doulchard 3 : </t>
    </r>
    <r>
      <rPr>
        <b/>
        <sz val="13"/>
        <color theme="1"/>
        <rFont val="Times New Roman"/>
        <family val="1"/>
      </rPr>
      <t xml:space="preserve">30 </t>
    </r>
    <r>
      <rPr>
        <sz val="13"/>
        <color theme="1"/>
        <rFont val="Times New Roman"/>
        <family val="1"/>
      </rPr>
      <t>à 6</t>
    </r>
  </si>
  <si>
    <r>
      <t xml:space="preserve">Chapelle St Ursin </t>
    </r>
    <r>
      <rPr>
        <sz val="13"/>
        <color theme="1"/>
        <rFont val="Times New Roman"/>
        <family val="1"/>
      </rPr>
      <t xml:space="preserve">- Culan 1 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>à 12</t>
    </r>
  </si>
  <si>
    <r>
      <t xml:space="preserve">Chapelle d'Ang. 1 </t>
    </r>
    <r>
      <rPr>
        <sz val="13"/>
        <color theme="1"/>
        <rFont val="Times New Roman"/>
        <family val="1"/>
      </rPr>
      <t xml:space="preserve">- Clémont 2 : </t>
    </r>
    <r>
      <rPr>
        <b/>
        <sz val="13"/>
        <color theme="1"/>
        <rFont val="Times New Roman"/>
        <family val="1"/>
      </rPr>
      <t xml:space="preserve">32 </t>
    </r>
    <r>
      <rPr>
        <sz val="13"/>
        <color theme="1"/>
        <rFont val="Times New Roman"/>
        <family val="1"/>
      </rPr>
      <t>à 4</t>
    </r>
  </si>
  <si>
    <r>
      <rPr>
        <b/>
        <sz val="13"/>
        <color rgb="FF00B0F0"/>
        <rFont val="Times New Roman"/>
        <family val="1"/>
      </rPr>
      <t xml:space="preserve"> Orval 3 </t>
    </r>
    <r>
      <rPr>
        <sz val="13"/>
        <color rgb="FF00B0F0"/>
        <rFont val="Times New Roman"/>
        <family val="1"/>
      </rPr>
      <t xml:space="preserve">- </t>
    </r>
    <r>
      <rPr>
        <b/>
        <sz val="13"/>
        <rFont val="Times New Roman"/>
        <family val="1"/>
      </rPr>
      <t>Bruère 2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18</t>
    </r>
  </si>
  <si>
    <r>
      <t xml:space="preserve">La Guerche </t>
    </r>
    <r>
      <rPr>
        <sz val="13"/>
        <color theme="1"/>
        <rFont val="Times New Roman"/>
        <family val="1"/>
      </rPr>
      <t xml:space="preserve">- Cerbois 1 : </t>
    </r>
    <r>
      <rPr>
        <b/>
        <sz val="13"/>
        <color theme="1"/>
        <rFont val="Times New Roman"/>
        <family val="1"/>
      </rPr>
      <t xml:space="preserve">26 </t>
    </r>
    <r>
      <rPr>
        <sz val="13"/>
        <color theme="1"/>
        <rFont val="Times New Roman"/>
        <family val="1"/>
      </rPr>
      <t>à 10</t>
    </r>
  </si>
  <si>
    <r>
      <t xml:space="preserve">Beffes </t>
    </r>
    <r>
      <rPr>
        <sz val="13"/>
        <color theme="1"/>
        <rFont val="Times New Roman"/>
        <family val="1"/>
      </rPr>
      <t xml:space="preserve">- Lignières 1 : </t>
    </r>
    <r>
      <rPr>
        <b/>
        <sz val="13"/>
        <color theme="1"/>
        <rFont val="Times New Roman"/>
        <family val="1"/>
      </rPr>
      <t xml:space="preserve">32 </t>
    </r>
    <r>
      <rPr>
        <sz val="13"/>
        <color theme="1"/>
        <rFont val="Times New Roman"/>
        <family val="1"/>
      </rPr>
      <t>à 4</t>
    </r>
  </si>
  <si>
    <t>MARMAGNE 3</t>
  </si>
  <si>
    <t>LA GUERCHE</t>
  </si>
  <si>
    <t>BRUERE 2</t>
  </si>
  <si>
    <t>CULAN 1</t>
  </si>
  <si>
    <t>ST DOULCHARD 3</t>
  </si>
  <si>
    <t>CLEMONT 2</t>
  </si>
  <si>
    <t>LIGNIERES 1</t>
  </si>
  <si>
    <t>8h30</t>
  </si>
  <si>
    <t>14 février : 1ère journée à Esprit 2 (Moulon)</t>
  </si>
  <si>
    <t>13 mars : 2ème et 3ème journée à Esprit 2 (Comité)</t>
  </si>
  <si>
    <t>10 avril : 4ème et 5ème journée à La Chapelle d'Ang.</t>
  </si>
  <si>
    <t>LA CHAPELLE D'ANG. 1</t>
  </si>
  <si>
    <t>LA CHAPELLE ST URSIN</t>
  </si>
  <si>
    <r>
      <t xml:space="preserve">St Doulchard 3 - </t>
    </r>
    <r>
      <rPr>
        <sz val="13"/>
        <color rgb="FF00B0F0"/>
        <rFont val="Times New Roman"/>
        <family val="1"/>
      </rPr>
      <t>Orval 3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>:</t>
    </r>
  </si>
  <si>
    <t>Culan 1 - Lignières 1 :</t>
  </si>
  <si>
    <t>Marmagne 3 - Culan 1 :</t>
  </si>
  <si>
    <t>Culan 1 - La Guerche :</t>
  </si>
  <si>
    <t>Marmagne 3 - Clémont 2 :</t>
  </si>
  <si>
    <t>St Doulchard 3 - Clémont 2 :</t>
  </si>
  <si>
    <t>Clémont 2 - Beffes :</t>
  </si>
  <si>
    <t>St Doulchard 3 - Beffes :</t>
  </si>
  <si>
    <t>La Guerche - Beffes :</t>
  </si>
  <si>
    <t>Bruère 2 - Lignières 1 :</t>
  </si>
  <si>
    <t>Marmagne 3 - Bruère 2 :</t>
  </si>
  <si>
    <t>Culan 1 - Bruère 2 :</t>
  </si>
  <si>
    <t>Marmagne 3 - Cerbois 1 :</t>
  </si>
  <si>
    <t>Clémont 2 - Cerbois 1 :</t>
  </si>
  <si>
    <t>St Doulchard 3 - Cerbois 1 :</t>
  </si>
  <si>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- La Guerche :</t>
    </r>
  </si>
  <si>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-</t>
    </r>
    <r>
      <rPr>
        <sz val="13"/>
        <rFont val="Times New Roman"/>
        <family val="1"/>
      </rPr>
      <t xml:space="preserve"> Lignières 1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>:</t>
    </r>
  </si>
  <si>
    <t>Chapelle St Ursin - Chapelle d'Ang. 1 :</t>
  </si>
  <si>
    <r>
      <t>Chapelle St Ursin -</t>
    </r>
    <r>
      <rPr>
        <sz val="13"/>
        <rFont val="Times New Roman"/>
        <family val="1"/>
      </rPr>
      <t xml:space="preserve"> La Guerche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>:</t>
    </r>
  </si>
  <si>
    <r>
      <t xml:space="preserve">Chapelle d'Ang. 1 - </t>
    </r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:</t>
    </r>
  </si>
  <si>
    <t>Chapelle St Ursin - Lignières 1 :</t>
  </si>
  <si>
    <r>
      <t xml:space="preserve">Chapelle d'Ang. 1 - </t>
    </r>
    <r>
      <rPr>
        <sz val="13"/>
        <rFont val="Times New Roman"/>
        <family val="1"/>
      </rPr>
      <t>Beffes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>:</t>
    </r>
  </si>
  <si>
    <t>Chapelle St Ursin. - Bruère 2 :</t>
  </si>
  <si>
    <t>Chapelle d'Ang. 1 - Cerbois 1 :</t>
  </si>
  <si>
    <r>
      <rPr>
        <b/>
        <sz val="13"/>
        <color theme="1"/>
        <rFont val="Times New Roman"/>
        <family val="1"/>
      </rPr>
      <t>Marmagne 3</t>
    </r>
    <r>
      <rPr>
        <sz val="13"/>
        <color theme="1"/>
        <rFont val="Times New Roman"/>
        <family val="1"/>
      </rPr>
      <t xml:space="preserve"> - Chapelle St Ursin : 20 à 16</t>
    </r>
  </si>
  <si>
    <r>
      <t xml:space="preserve">Chapelle d'Ang. 1 - </t>
    </r>
    <r>
      <rPr>
        <b/>
        <sz val="13"/>
        <color theme="1"/>
        <rFont val="Times New Roman"/>
        <family val="1"/>
      </rPr>
      <t>St Doulchard 3</t>
    </r>
    <r>
      <rPr>
        <sz val="13"/>
        <color theme="1"/>
        <rFont val="Times New Roman"/>
        <family val="1"/>
      </rPr>
      <t xml:space="preserve"> : 8 à </t>
    </r>
    <r>
      <rPr>
        <b/>
        <sz val="13"/>
        <color theme="1"/>
        <rFont val="Times New Roman"/>
        <family val="1"/>
      </rPr>
      <t>28</t>
    </r>
  </si>
  <si>
    <r>
      <t xml:space="preserve">Orval 3 </t>
    </r>
    <r>
      <rPr>
        <b/>
        <sz val="13"/>
        <rFont val="Times New Roman"/>
        <family val="1"/>
      </rPr>
      <t xml:space="preserve">- Culan 1 : 18 </t>
    </r>
    <r>
      <rPr>
        <sz val="13"/>
        <rFont val="Times New Roman"/>
        <family val="1"/>
      </rPr>
      <t xml:space="preserve">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</si>
  <si>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La Guerche</t>
    </r>
    <r>
      <rPr>
        <sz val="13"/>
        <color theme="1"/>
        <rFont val="Times New Roman"/>
        <family val="1"/>
      </rPr>
      <t xml:space="preserve"> - Clémont 2 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>à 12</t>
    </r>
  </si>
  <si>
    <r>
      <t xml:space="preserve">Beffes - </t>
    </r>
    <r>
      <rPr>
        <b/>
        <sz val="13"/>
        <color theme="1"/>
        <rFont val="Times New Roman"/>
        <family val="1"/>
      </rPr>
      <t>Bruère 2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</si>
  <si>
    <r>
      <t xml:space="preserve">Lignières 1 - </t>
    </r>
    <r>
      <rPr>
        <b/>
        <sz val="13"/>
        <color theme="1"/>
        <rFont val="Times New Roman"/>
        <family val="1"/>
      </rPr>
      <t>Cerbois 1</t>
    </r>
    <r>
      <rPr>
        <sz val="13"/>
        <color theme="1"/>
        <rFont val="Times New Roman"/>
        <family val="1"/>
      </rPr>
      <t xml:space="preserve"> : 8 à </t>
    </r>
    <r>
      <rPr>
        <b/>
        <sz val="13"/>
        <color theme="1"/>
        <rFont val="Times New Roman"/>
        <family val="1"/>
      </rPr>
      <t>28</t>
    </r>
  </si>
  <si>
    <r>
      <rPr>
        <b/>
        <sz val="13"/>
        <color theme="1"/>
        <rFont val="Times New Roman"/>
        <family val="1"/>
      </rPr>
      <t>Marmagne 3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Chapelle d'Ang. 1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</si>
  <si>
    <r>
      <rPr>
        <b/>
        <sz val="13"/>
        <color rgb="FF00B0F0"/>
        <rFont val="Times New Roman"/>
        <family val="1"/>
      </rPr>
      <t>Orval 3</t>
    </r>
    <r>
      <rPr>
        <b/>
        <sz val="13"/>
        <color theme="1"/>
        <rFont val="Times New Roman"/>
        <family val="1"/>
      </rPr>
      <t xml:space="preserve"> - Chapelle St Ursin : 18 </t>
    </r>
    <r>
      <rPr>
        <sz val="13"/>
        <color theme="1"/>
        <rFont val="Times New Roman"/>
        <family val="1"/>
      </rPr>
      <t xml:space="preserve">à </t>
    </r>
    <r>
      <rPr>
        <b/>
        <sz val="13"/>
        <color theme="1"/>
        <rFont val="Times New Roman"/>
        <family val="1"/>
      </rPr>
      <t>18</t>
    </r>
  </si>
  <si>
    <r>
      <t xml:space="preserve">La Guerche - St Doulchard 3 </t>
    </r>
    <r>
      <rPr>
        <sz val="13"/>
        <color theme="1"/>
        <rFont val="Times New Roman"/>
        <family val="1"/>
      </rPr>
      <t>:</t>
    </r>
    <r>
      <rPr>
        <b/>
        <sz val="13"/>
        <color theme="1"/>
        <rFont val="Times New Roman"/>
        <family val="1"/>
      </rPr>
      <t xml:space="preserve"> 18 </t>
    </r>
    <r>
      <rPr>
        <sz val="13"/>
        <color theme="1"/>
        <rFont val="Times New Roman"/>
        <family val="1"/>
      </rPr>
      <t>à</t>
    </r>
    <r>
      <rPr>
        <b/>
        <sz val="13"/>
        <color theme="1"/>
        <rFont val="Times New Roman"/>
        <family val="1"/>
      </rPr>
      <t xml:space="preserve"> 18</t>
    </r>
  </si>
  <si>
    <r>
      <rPr>
        <b/>
        <sz val="13"/>
        <color theme="1"/>
        <rFont val="Times New Roman"/>
        <family val="1"/>
      </rPr>
      <t>Beffes</t>
    </r>
    <r>
      <rPr>
        <sz val="13"/>
        <color theme="1"/>
        <rFont val="Times New Roman"/>
        <family val="1"/>
      </rPr>
      <t xml:space="preserve"> - Culan 1 : </t>
    </r>
    <r>
      <rPr>
        <b/>
        <sz val="13"/>
        <color theme="1"/>
        <rFont val="Times New Roman"/>
        <family val="1"/>
      </rPr>
      <t xml:space="preserve">22 </t>
    </r>
    <r>
      <rPr>
        <sz val="13"/>
        <color theme="1"/>
        <rFont val="Times New Roman"/>
        <family val="1"/>
      </rPr>
      <t>à 14</t>
    </r>
  </si>
  <si>
    <r>
      <rPr>
        <b/>
        <sz val="13"/>
        <color theme="1"/>
        <rFont val="Times New Roman"/>
        <family val="1"/>
      </rPr>
      <t>Lignières 1</t>
    </r>
    <r>
      <rPr>
        <sz val="13"/>
        <color theme="1"/>
        <rFont val="Times New Roman"/>
        <family val="1"/>
      </rPr>
      <t xml:space="preserve"> - </t>
    </r>
    <r>
      <rPr>
        <sz val="13"/>
        <rFont val="Times New Roman"/>
        <family val="1"/>
      </rPr>
      <t>Clémont 2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28</t>
    </r>
    <r>
      <rPr>
        <sz val="13"/>
        <rFont val="Times New Roman"/>
        <family val="1"/>
      </rPr>
      <t xml:space="preserve"> à 8</t>
    </r>
  </si>
  <si>
    <r>
      <t xml:space="preserve">Cerbois 1 - </t>
    </r>
    <r>
      <rPr>
        <b/>
        <sz val="13"/>
        <color theme="1"/>
        <rFont val="Times New Roman"/>
        <family val="1"/>
      </rPr>
      <t>Bruère 2</t>
    </r>
    <r>
      <rPr>
        <sz val="13"/>
        <color theme="1"/>
        <rFont val="Times New Roman"/>
        <family val="1"/>
      </rPr>
      <t xml:space="preserve"> : 16 à </t>
    </r>
    <r>
      <rPr>
        <b/>
        <sz val="13"/>
        <color theme="1"/>
        <rFont val="Times New Roman"/>
        <family val="1"/>
      </rPr>
      <t>20</t>
    </r>
  </si>
  <si>
    <t>11 septembre : 8ème et 9ème journée à Beffes</t>
  </si>
  <si>
    <t>18 septembre : 10ème et 11ème journée à Orval</t>
  </si>
  <si>
    <t>3 juillet : 6ème et 7ème journée à Lignières</t>
  </si>
  <si>
    <r>
      <rPr>
        <b/>
        <sz val="13"/>
        <color theme="1"/>
        <rFont val="Times New Roman"/>
        <family val="1"/>
      </rPr>
      <t>Marmagne 3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28</t>
    </r>
    <r>
      <rPr>
        <sz val="13"/>
        <color theme="1"/>
        <rFont val="Times New Roman"/>
        <family val="1"/>
      </rPr>
      <t xml:space="preserve"> à 8</t>
    </r>
  </si>
  <si>
    <r>
      <t xml:space="preserve">Beffes - </t>
    </r>
    <r>
      <rPr>
        <b/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</si>
  <si>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color theme="1"/>
        <rFont val="Times New Roman"/>
        <family val="1"/>
      </rPr>
      <t>La Guerche</t>
    </r>
    <r>
      <rPr>
        <sz val="13"/>
        <color theme="1"/>
        <rFont val="Times New Roman"/>
        <family val="1"/>
      </rPr>
      <t xml:space="preserve"> - Chapelle d'Ang. 1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16</t>
    </r>
  </si>
  <si>
    <r>
      <rPr>
        <b/>
        <sz val="13"/>
        <color theme="1"/>
        <rFont val="Times New Roman"/>
        <family val="1"/>
      </rPr>
      <t>Beffes - Chapelle St Ursin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</si>
  <si>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Lignières 1 - St Doulchard 3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18</t>
    </r>
  </si>
  <si>
    <r>
      <t xml:space="preserve">Cerbois 1 - </t>
    </r>
    <r>
      <rPr>
        <b/>
        <sz val="13"/>
        <rFont val="Times New Roman"/>
        <family val="1"/>
      </rPr>
      <t>Culan 1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12 à </t>
    </r>
    <r>
      <rPr>
        <b/>
        <sz val="13"/>
        <rFont val="Times New Roman"/>
        <family val="1"/>
      </rPr>
      <t>24</t>
    </r>
  </si>
  <si>
    <r>
      <rPr>
        <b/>
        <sz val="13"/>
        <color theme="1"/>
        <rFont val="Times New Roman"/>
        <family val="1"/>
      </rPr>
      <t>Bruère 2</t>
    </r>
    <r>
      <rPr>
        <sz val="13"/>
        <color theme="1"/>
        <rFont val="Times New Roman"/>
        <family val="1"/>
      </rPr>
      <t xml:space="preserve"> - Clémont 2 : </t>
    </r>
    <r>
      <rPr>
        <b/>
        <sz val="13"/>
        <color theme="1"/>
        <rFont val="Times New Roman"/>
        <family val="1"/>
      </rPr>
      <t>34</t>
    </r>
    <r>
      <rPr>
        <sz val="13"/>
        <color theme="1"/>
        <rFont val="Times New Roman"/>
        <family val="1"/>
      </rPr>
      <t xml:space="preserve"> à 2</t>
    </r>
  </si>
  <si>
    <r>
      <t xml:space="preserve">Marmagne 3 - </t>
    </r>
    <r>
      <rPr>
        <b/>
        <sz val="13"/>
        <color theme="1"/>
        <rFont val="Times New Roman"/>
        <family val="1"/>
      </rPr>
      <t>La Guerche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26</t>
    </r>
  </si>
  <si>
    <r>
      <t xml:space="preserve">Lignières 1 - </t>
    </r>
    <r>
      <rPr>
        <b/>
        <sz val="13"/>
        <color theme="1"/>
        <rFont val="Times New Roman"/>
        <family val="1"/>
      </rPr>
      <t>Chapelle d'Ang. 1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</si>
  <si>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t xml:space="preserve">Cerbois 1 - </t>
    </r>
    <r>
      <rPr>
        <b/>
        <sz val="13"/>
        <color theme="1"/>
        <rFont val="Times New Roman"/>
        <family val="1"/>
      </rPr>
      <t>Chapelle St Ursin</t>
    </r>
    <r>
      <rPr>
        <sz val="13"/>
        <color theme="1"/>
        <rFont val="Times New Roman"/>
        <family val="1"/>
      </rPr>
      <t xml:space="preserve"> : 8 à </t>
    </r>
    <r>
      <rPr>
        <b/>
        <sz val="13"/>
        <color theme="1"/>
        <rFont val="Times New Roman"/>
        <family val="1"/>
      </rPr>
      <t>28</t>
    </r>
  </si>
  <si>
    <r>
      <rPr>
        <b/>
        <sz val="13"/>
        <color theme="1"/>
        <rFont val="Times New Roman"/>
        <family val="1"/>
      </rPr>
      <t>Bruère 2</t>
    </r>
    <r>
      <rPr>
        <sz val="13"/>
        <color theme="1"/>
        <rFont val="Times New Roman"/>
        <family val="1"/>
      </rPr>
      <t xml:space="preserve"> - </t>
    </r>
    <r>
      <rPr>
        <sz val="13"/>
        <rFont val="Times New Roman"/>
        <family val="1"/>
      </rPr>
      <t>St Doulchard 3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20</t>
    </r>
    <r>
      <rPr>
        <sz val="13"/>
        <rFont val="Times New Roman"/>
        <family val="1"/>
      </rPr>
      <t xml:space="preserve"> à 16</t>
    </r>
  </si>
  <si>
    <r>
      <t xml:space="preserve">Clémont 2 - </t>
    </r>
    <r>
      <rPr>
        <b/>
        <sz val="13"/>
        <color theme="1"/>
        <rFont val="Times New Roman"/>
        <family val="1"/>
      </rPr>
      <t>Culan 1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</si>
  <si>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rPr>
        <b/>
        <i/>
        <sz val="12"/>
        <color rgb="FFC00000"/>
        <rFont val="Times New Roman"/>
        <family val="1"/>
      </rPr>
      <t xml:space="preserve">2017 </t>
    </r>
    <r>
      <rPr>
        <b/>
        <i/>
        <sz val="12"/>
        <color theme="1"/>
        <rFont val="Times New Roman"/>
        <family val="1"/>
      </rPr>
      <t xml:space="preserve">: si 1 descente de Ligue  </t>
    </r>
  </si>
  <si>
    <t>Championnat départemental des clubs 2016 : résultats et classement D4 après 7 rencontres</t>
  </si>
  <si>
    <r>
      <rPr>
        <b/>
        <sz val="13"/>
        <color theme="1"/>
        <rFont val="Times New Roman"/>
        <family val="1"/>
      </rPr>
      <t>Marmagne 3</t>
    </r>
    <r>
      <rPr>
        <sz val="13"/>
        <color theme="1"/>
        <rFont val="Times New Roman"/>
        <family val="1"/>
      </rPr>
      <t xml:space="preserve"> - Beffes : </t>
    </r>
    <r>
      <rPr>
        <b/>
        <sz val="13"/>
        <color theme="1"/>
        <rFont val="Times New Roman"/>
        <family val="1"/>
      </rPr>
      <t>28</t>
    </r>
    <r>
      <rPr>
        <sz val="13"/>
        <color theme="1"/>
        <rFont val="Times New Roman"/>
        <family val="1"/>
      </rPr>
      <t xml:space="preserve"> à 8</t>
    </r>
  </si>
  <si>
    <r>
      <t xml:space="preserve">Lignières 1 - </t>
    </r>
    <r>
      <rPr>
        <b/>
        <sz val="13"/>
        <color theme="1"/>
        <rFont val="Times New Roman"/>
        <family val="1"/>
      </rPr>
      <t>La Guerche</t>
    </r>
    <r>
      <rPr>
        <sz val="13"/>
        <color theme="1"/>
        <rFont val="Times New Roman"/>
        <family val="1"/>
      </rPr>
      <t xml:space="preserve"> : 12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</si>
  <si>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color theme="1"/>
        <rFont val="Times New Roman"/>
        <family val="1"/>
      </rPr>
      <t>Cerbois 1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24 </t>
    </r>
    <r>
      <rPr>
        <sz val="13"/>
        <color theme="1"/>
        <rFont val="Times New Roman"/>
        <family val="1"/>
      </rPr>
      <t>à 12</t>
    </r>
  </si>
  <si>
    <r>
      <t xml:space="preserve">Bruère 2 - </t>
    </r>
    <r>
      <rPr>
        <b/>
        <sz val="13"/>
        <color theme="1"/>
        <rFont val="Times New Roman"/>
        <family val="1"/>
      </rPr>
      <t>Chapelle d'Ang. 1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</si>
  <si>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t xml:space="preserve">Clémont 2 - </t>
    </r>
    <r>
      <rPr>
        <b/>
        <sz val="13"/>
        <rFont val="Times New Roman"/>
        <family val="1"/>
      </rPr>
      <t>Chapelle St Ursin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8 à </t>
    </r>
    <r>
      <rPr>
        <b/>
        <sz val="13"/>
        <rFont val="Times New Roman"/>
        <family val="1"/>
      </rPr>
      <t>28</t>
    </r>
  </si>
  <si>
    <r>
      <rPr>
        <b/>
        <sz val="13"/>
        <color theme="1"/>
        <rFont val="Times New Roman"/>
        <family val="1"/>
      </rPr>
      <t>Culan 1</t>
    </r>
    <r>
      <rPr>
        <sz val="13"/>
        <color theme="1"/>
        <rFont val="Times New Roman"/>
        <family val="1"/>
      </rPr>
      <t xml:space="preserve"> - St Doulchard 3 : </t>
    </r>
    <r>
      <rPr>
        <b/>
        <sz val="13"/>
        <color theme="1"/>
        <rFont val="Times New Roman"/>
        <family val="1"/>
      </rPr>
      <t xml:space="preserve">28 </t>
    </r>
    <r>
      <rPr>
        <sz val="13"/>
        <color theme="1"/>
        <rFont val="Times New Roman"/>
        <family val="1"/>
      </rPr>
      <t>à 8</t>
    </r>
  </si>
  <si>
    <r>
      <rPr>
        <b/>
        <sz val="13"/>
        <color theme="1"/>
        <rFont val="Times New Roman"/>
        <family val="1"/>
      </rPr>
      <t>Marmagne 3</t>
    </r>
    <r>
      <rPr>
        <sz val="13"/>
        <color theme="1"/>
        <rFont val="Times New Roman"/>
        <family val="1"/>
      </rPr>
      <t xml:space="preserve"> - Lignières 1 : </t>
    </r>
    <r>
      <rPr>
        <b/>
        <sz val="13"/>
        <color theme="1"/>
        <rFont val="Times New Roman"/>
        <family val="1"/>
      </rPr>
      <t xml:space="preserve">30 </t>
    </r>
    <r>
      <rPr>
        <sz val="13"/>
        <color theme="1"/>
        <rFont val="Times New Roman"/>
        <family val="1"/>
      </rPr>
      <t>à 6</t>
    </r>
  </si>
  <si>
    <r>
      <rPr>
        <b/>
        <sz val="13"/>
        <color theme="1"/>
        <rFont val="Times New Roman"/>
        <family val="1"/>
      </rPr>
      <t>Cerbois 1</t>
    </r>
    <r>
      <rPr>
        <sz val="13"/>
        <color theme="1"/>
        <rFont val="Times New Roman"/>
        <family val="1"/>
      </rPr>
      <t xml:space="preserve"> - Beffes : </t>
    </r>
    <r>
      <rPr>
        <b/>
        <sz val="13"/>
        <color theme="1"/>
        <rFont val="Times New Roman"/>
        <family val="1"/>
      </rPr>
      <t xml:space="preserve">28 </t>
    </r>
    <r>
      <rPr>
        <sz val="13"/>
        <color theme="1"/>
        <rFont val="Times New Roman"/>
        <family val="1"/>
      </rPr>
      <t>à 8</t>
    </r>
  </si>
  <si>
    <r>
      <t xml:space="preserve">Bruère 2 - </t>
    </r>
    <r>
      <rPr>
        <b/>
        <sz val="13"/>
        <color theme="1"/>
        <rFont val="Times New Roman"/>
        <family val="1"/>
      </rPr>
      <t>La Guerche</t>
    </r>
    <r>
      <rPr>
        <sz val="13"/>
        <color theme="1"/>
        <rFont val="Times New Roman"/>
        <family val="1"/>
      </rPr>
      <t xml:space="preserve"> : 14 à </t>
    </r>
    <r>
      <rPr>
        <b/>
        <sz val="13"/>
        <color theme="1"/>
        <rFont val="Times New Roman"/>
        <family val="1"/>
      </rPr>
      <t>22</t>
    </r>
  </si>
  <si>
    <r>
      <rPr>
        <b/>
        <sz val="13"/>
        <color theme="1"/>
        <rFont val="Times New Roman"/>
        <family val="1"/>
      </rPr>
      <t>Clémont 2</t>
    </r>
    <r>
      <rPr>
        <sz val="13"/>
        <color theme="1"/>
        <rFont val="Times New Roman"/>
        <family val="1"/>
      </rPr>
      <t xml:space="preserve"> - </t>
    </r>
    <r>
      <rPr>
        <sz val="13"/>
        <color rgb="FF00B0F0"/>
        <rFont val="Times New Roman"/>
        <family val="1"/>
      </rPr>
      <t>Orval 3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 xml:space="preserve">30 </t>
    </r>
    <r>
      <rPr>
        <sz val="13"/>
        <color theme="1"/>
        <rFont val="Times New Roman"/>
        <family val="1"/>
      </rPr>
      <t>à 6</t>
    </r>
  </si>
  <si>
    <r>
      <rPr>
        <b/>
        <sz val="13"/>
        <color theme="1"/>
        <rFont val="Times New Roman"/>
        <family val="1"/>
      </rPr>
      <t>Culan 1</t>
    </r>
    <r>
      <rPr>
        <sz val="13"/>
        <color theme="1"/>
        <rFont val="Times New Roman"/>
        <family val="1"/>
      </rPr>
      <t xml:space="preserve"> - </t>
    </r>
    <r>
      <rPr>
        <b/>
        <sz val="13"/>
        <rFont val="Times New Roman"/>
        <family val="1"/>
      </rPr>
      <t>Chapelle d'Ang. 1</t>
    </r>
    <r>
      <rPr>
        <sz val="13"/>
        <color rgb="FFFF0000"/>
        <rFont val="Times New Roman"/>
        <family val="1"/>
      </rPr>
      <t xml:space="preserve"> </t>
    </r>
    <r>
      <rPr>
        <sz val="13"/>
        <rFont val="Times New Roman"/>
        <family val="1"/>
      </rPr>
      <t xml:space="preserve">: </t>
    </r>
    <r>
      <rPr>
        <b/>
        <sz val="13"/>
        <rFont val="Times New Roman"/>
        <family val="1"/>
      </rPr>
      <t>18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18</t>
    </r>
  </si>
  <si>
    <r>
      <t xml:space="preserve">St Doulchard 3 - </t>
    </r>
    <r>
      <rPr>
        <b/>
        <sz val="13"/>
        <color theme="1"/>
        <rFont val="Times New Roman"/>
        <family val="1"/>
      </rPr>
      <t>Chapelle St Ursin</t>
    </r>
    <r>
      <rPr>
        <sz val="13"/>
        <color theme="1"/>
        <rFont val="Times New Roman"/>
        <family val="1"/>
      </rPr>
      <t xml:space="preserve"> : 16 à </t>
    </r>
    <r>
      <rPr>
        <b/>
        <sz val="13"/>
        <color theme="1"/>
        <rFont val="Times New Roman"/>
        <family val="1"/>
      </rPr>
      <t>20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</si>
</sst>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B0F0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00B0F0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/>
    <xf numFmtId="0" fontId="1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Fill="1" applyAlignment="1"/>
    <xf numFmtId="0" fontId="7" fillId="4" borderId="0" xfId="0" applyFont="1" applyFill="1" applyAlignment="1"/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tabSelected="1" workbookViewId="0">
      <selection activeCell="T25" sqref="T25"/>
    </sheetView>
  </sheetViews>
  <sheetFormatPr baseColWidth="10" defaultRowHeight="12.75"/>
  <cols>
    <col min="1" max="1" width="6.7109375" style="1" customWidth="1"/>
    <col min="2" max="2" width="34" style="1" customWidth="1"/>
    <col min="3" max="3" width="12.7109375" style="1" customWidth="1"/>
    <col min="4" max="4" width="6.7109375" style="3" customWidth="1"/>
    <col min="5" max="5" width="27.28515625" style="3" customWidth="1"/>
    <col min="6" max="11" width="3.7109375" style="1" customWidth="1"/>
    <col min="12" max="14" width="6.7109375" style="1" customWidth="1"/>
    <col min="15" max="15" width="5.7109375" style="1" customWidth="1"/>
    <col min="16" max="16" width="7.28515625" style="1" customWidth="1"/>
    <col min="17" max="16384" width="11.42578125" style="1"/>
  </cols>
  <sheetData>
    <row r="1" spans="1:16" ht="20.25">
      <c r="A1" s="47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s="4" customFormat="1" ht="12" thickBot="1">
      <c r="D2" s="6"/>
      <c r="E2" s="6"/>
    </row>
    <row r="3" spans="1:16" s="5" customFormat="1" ht="16.5" thickBot="1">
      <c r="A3" s="2" t="s">
        <v>0</v>
      </c>
      <c r="D3" s="38" t="s">
        <v>3</v>
      </c>
      <c r="E3" s="7" t="s">
        <v>13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20">
        <v>2017</v>
      </c>
    </row>
    <row r="4" spans="1:16" s="8" customFormat="1" ht="15.75">
      <c r="A4" s="49" t="s">
        <v>34</v>
      </c>
      <c r="B4" s="49"/>
      <c r="C4" s="61"/>
      <c r="D4" s="46">
        <v>1</v>
      </c>
      <c r="E4" s="26" t="s">
        <v>27</v>
      </c>
      <c r="F4" s="31">
        <f t="shared" ref="F4:F15" si="0">(H4*3)+(I4*2)+(J4*1)+(K4*0)</f>
        <v>20</v>
      </c>
      <c r="G4" s="31">
        <f t="shared" ref="G4:G15" si="1">H4+I4+J4+K4</f>
        <v>7</v>
      </c>
      <c r="H4" s="27">
        <v>6</v>
      </c>
      <c r="I4" s="27">
        <v>1</v>
      </c>
      <c r="J4" s="27"/>
      <c r="K4" s="27"/>
      <c r="L4" s="27">
        <v>160</v>
      </c>
      <c r="M4" s="27">
        <v>92</v>
      </c>
      <c r="N4" s="31">
        <f t="shared" ref="N4:N15" si="2">L4-M4</f>
        <v>68</v>
      </c>
      <c r="O4" s="53" t="s">
        <v>14</v>
      </c>
    </row>
    <row r="5" spans="1:16" s="8" customFormat="1" ht="16.5">
      <c r="A5" s="9" t="s">
        <v>2</v>
      </c>
      <c r="B5" s="18" t="s">
        <v>20</v>
      </c>
      <c r="C5" s="37"/>
      <c r="D5" s="45">
        <v>2</v>
      </c>
      <c r="E5" s="21" t="s">
        <v>26</v>
      </c>
      <c r="F5" s="32">
        <f t="shared" si="0"/>
        <v>18</v>
      </c>
      <c r="G5" s="32">
        <f t="shared" si="1"/>
        <v>7</v>
      </c>
      <c r="H5" s="22">
        <v>5</v>
      </c>
      <c r="I5" s="22">
        <v>1</v>
      </c>
      <c r="J5" s="22">
        <v>1</v>
      </c>
      <c r="K5" s="22"/>
      <c r="L5" s="22">
        <v>164</v>
      </c>
      <c r="M5" s="22">
        <v>88</v>
      </c>
      <c r="N5" s="32">
        <f t="shared" si="2"/>
        <v>76</v>
      </c>
      <c r="O5" s="54"/>
    </row>
    <row r="6" spans="1:16" s="8" customFormat="1" ht="16.5">
      <c r="B6" s="18" t="s">
        <v>21</v>
      </c>
      <c r="D6" s="39">
        <v>3</v>
      </c>
      <c r="E6" s="10" t="s">
        <v>38</v>
      </c>
      <c r="F6" s="33">
        <f t="shared" si="0"/>
        <v>17</v>
      </c>
      <c r="G6" s="33">
        <f t="shared" si="1"/>
        <v>7</v>
      </c>
      <c r="H6" s="11">
        <v>4</v>
      </c>
      <c r="I6" s="11">
        <v>2</v>
      </c>
      <c r="J6" s="11">
        <v>1</v>
      </c>
      <c r="K6" s="11"/>
      <c r="L6" s="11">
        <v>152</v>
      </c>
      <c r="M6" s="11">
        <v>100</v>
      </c>
      <c r="N6" s="35">
        <f t="shared" si="2"/>
        <v>52</v>
      </c>
      <c r="O6" s="50" t="s">
        <v>16</v>
      </c>
    </row>
    <row r="7" spans="1:16" s="8" customFormat="1" ht="16.5">
      <c r="B7" s="18" t="s">
        <v>22</v>
      </c>
      <c r="D7" s="12">
        <v>4</v>
      </c>
      <c r="E7" s="10" t="s">
        <v>28</v>
      </c>
      <c r="F7" s="33">
        <f t="shared" si="0"/>
        <v>16</v>
      </c>
      <c r="G7" s="33">
        <f t="shared" si="1"/>
        <v>7</v>
      </c>
      <c r="H7" s="12">
        <v>4</v>
      </c>
      <c r="I7" s="12">
        <v>1</v>
      </c>
      <c r="J7" s="12">
        <v>2</v>
      </c>
      <c r="K7" s="12"/>
      <c r="L7" s="12">
        <v>146</v>
      </c>
      <c r="M7" s="12">
        <v>106</v>
      </c>
      <c r="N7" s="33">
        <f t="shared" si="2"/>
        <v>40</v>
      </c>
      <c r="O7" s="51"/>
    </row>
    <row r="8" spans="1:16" s="8" customFormat="1" ht="16.5">
      <c r="B8" s="17" t="s">
        <v>23</v>
      </c>
      <c r="D8" s="62">
        <v>5</v>
      </c>
      <c r="E8" s="10" t="s">
        <v>37</v>
      </c>
      <c r="F8" s="33">
        <f t="shared" si="0"/>
        <v>15</v>
      </c>
      <c r="G8" s="33">
        <f t="shared" si="1"/>
        <v>7</v>
      </c>
      <c r="H8" s="12">
        <v>3</v>
      </c>
      <c r="I8" s="12">
        <v>2</v>
      </c>
      <c r="J8" s="12">
        <v>2</v>
      </c>
      <c r="K8" s="12"/>
      <c r="L8" s="12">
        <v>136</v>
      </c>
      <c r="M8" s="12">
        <v>116</v>
      </c>
      <c r="N8" s="33">
        <f t="shared" si="2"/>
        <v>20</v>
      </c>
      <c r="O8" s="51"/>
    </row>
    <row r="9" spans="1:16" s="8" customFormat="1" ht="16.5">
      <c r="B9" s="18" t="s">
        <v>24</v>
      </c>
      <c r="D9" s="63"/>
      <c r="E9" s="10" t="s">
        <v>29</v>
      </c>
      <c r="F9" s="33">
        <f t="shared" si="0"/>
        <v>15</v>
      </c>
      <c r="G9" s="33">
        <f t="shared" si="1"/>
        <v>7</v>
      </c>
      <c r="H9" s="12">
        <v>3</v>
      </c>
      <c r="I9" s="12">
        <v>2</v>
      </c>
      <c r="J9" s="12">
        <v>2</v>
      </c>
      <c r="K9" s="12"/>
      <c r="L9" s="12">
        <v>136</v>
      </c>
      <c r="M9" s="12">
        <v>116</v>
      </c>
      <c r="N9" s="33">
        <f t="shared" si="2"/>
        <v>20</v>
      </c>
      <c r="O9" s="51"/>
    </row>
    <row r="10" spans="1:16" s="8" customFormat="1" ht="16.5">
      <c r="B10" s="18" t="s">
        <v>25</v>
      </c>
      <c r="D10" s="12">
        <v>7</v>
      </c>
      <c r="E10" s="10" t="s">
        <v>19</v>
      </c>
      <c r="F10" s="33">
        <f t="shared" si="0"/>
        <v>13</v>
      </c>
      <c r="G10" s="33">
        <f t="shared" si="1"/>
        <v>7</v>
      </c>
      <c r="H10" s="12">
        <v>3</v>
      </c>
      <c r="I10" s="12"/>
      <c r="J10" s="12">
        <v>4</v>
      </c>
      <c r="K10" s="12"/>
      <c r="L10" s="12">
        <v>126</v>
      </c>
      <c r="M10" s="12">
        <v>126</v>
      </c>
      <c r="N10" s="33">
        <f t="shared" si="2"/>
        <v>0</v>
      </c>
      <c r="O10" s="51"/>
    </row>
    <row r="11" spans="1:16" s="8" customFormat="1" ht="15.75">
      <c r="D11" s="11">
        <v>8</v>
      </c>
      <c r="E11" s="28" t="s">
        <v>17</v>
      </c>
      <c r="F11" s="29">
        <f t="shared" si="0"/>
        <v>12</v>
      </c>
      <c r="G11" s="29">
        <f t="shared" si="1"/>
        <v>7</v>
      </c>
      <c r="H11" s="30">
        <v>1</v>
      </c>
      <c r="I11" s="30">
        <v>3</v>
      </c>
      <c r="J11" s="30">
        <v>3</v>
      </c>
      <c r="K11" s="30"/>
      <c r="L11" s="30">
        <v>104</v>
      </c>
      <c r="M11" s="30">
        <v>148</v>
      </c>
      <c r="N11" s="30">
        <f t="shared" si="2"/>
        <v>-44</v>
      </c>
      <c r="O11" s="51"/>
    </row>
    <row r="12" spans="1:16" s="8" customFormat="1" ht="15.75">
      <c r="A12" s="49" t="s">
        <v>35</v>
      </c>
      <c r="B12" s="49"/>
      <c r="C12" s="61"/>
      <c r="D12" s="39">
        <v>9</v>
      </c>
      <c r="E12" s="10" t="s">
        <v>18</v>
      </c>
      <c r="F12" s="33">
        <f t="shared" si="0"/>
        <v>12</v>
      </c>
      <c r="G12" s="33">
        <f t="shared" si="1"/>
        <v>7</v>
      </c>
      <c r="H12" s="12">
        <v>2</v>
      </c>
      <c r="I12" s="12">
        <v>1</v>
      </c>
      <c r="J12" s="12">
        <v>4</v>
      </c>
      <c r="K12" s="12"/>
      <c r="L12" s="12">
        <v>110</v>
      </c>
      <c r="M12" s="12">
        <v>142</v>
      </c>
      <c r="N12" s="33">
        <f t="shared" si="2"/>
        <v>-32</v>
      </c>
      <c r="O12" s="51"/>
    </row>
    <row r="13" spans="1:16" s="8" customFormat="1" ht="16.5">
      <c r="A13" s="9" t="s">
        <v>33</v>
      </c>
      <c r="B13" s="56" t="s">
        <v>63</v>
      </c>
      <c r="C13" s="57"/>
      <c r="D13" s="12">
        <v>10</v>
      </c>
      <c r="E13" s="10" t="s">
        <v>30</v>
      </c>
      <c r="F13" s="33">
        <f t="shared" si="0"/>
        <v>11</v>
      </c>
      <c r="G13" s="33">
        <f t="shared" si="1"/>
        <v>7</v>
      </c>
      <c r="H13" s="12">
        <v>1</v>
      </c>
      <c r="I13" s="12">
        <v>2</v>
      </c>
      <c r="J13" s="12">
        <v>4</v>
      </c>
      <c r="K13" s="12"/>
      <c r="L13" s="12">
        <v>110</v>
      </c>
      <c r="M13" s="12">
        <v>142</v>
      </c>
      <c r="N13" s="33">
        <f t="shared" si="2"/>
        <v>-32</v>
      </c>
      <c r="O13" s="52"/>
    </row>
    <row r="14" spans="1:16" s="8" customFormat="1" ht="16.5">
      <c r="B14" s="56" t="s">
        <v>64</v>
      </c>
      <c r="C14" s="57"/>
      <c r="D14" s="42">
        <v>11</v>
      </c>
      <c r="E14" s="40" t="s">
        <v>32</v>
      </c>
      <c r="F14" s="41">
        <f t="shared" si="0"/>
        <v>10</v>
      </c>
      <c r="G14" s="41">
        <f t="shared" si="1"/>
        <v>7</v>
      </c>
      <c r="H14" s="42">
        <v>1</v>
      </c>
      <c r="I14" s="42">
        <v>1</v>
      </c>
      <c r="J14" s="42">
        <v>5</v>
      </c>
      <c r="K14" s="42"/>
      <c r="L14" s="42">
        <v>90</v>
      </c>
      <c r="M14" s="42">
        <v>162</v>
      </c>
      <c r="N14" s="41">
        <f t="shared" si="2"/>
        <v>-72</v>
      </c>
      <c r="O14" s="59" t="s">
        <v>15</v>
      </c>
    </row>
    <row r="15" spans="1:16" s="8" customFormat="1" ht="17.25" thickBot="1">
      <c r="B15" s="36" t="s">
        <v>65</v>
      </c>
      <c r="D15" s="42">
        <v>12</v>
      </c>
      <c r="E15" s="23" t="s">
        <v>31</v>
      </c>
      <c r="F15" s="34">
        <f t="shared" si="0"/>
        <v>9</v>
      </c>
      <c r="G15" s="34">
        <f t="shared" si="1"/>
        <v>7</v>
      </c>
      <c r="H15" s="24">
        <v>1</v>
      </c>
      <c r="I15" s="24"/>
      <c r="J15" s="24">
        <v>6</v>
      </c>
      <c r="K15" s="24"/>
      <c r="L15" s="24">
        <v>78</v>
      </c>
      <c r="M15" s="24">
        <v>174</v>
      </c>
      <c r="N15" s="34">
        <f t="shared" si="2"/>
        <v>-96</v>
      </c>
      <c r="O15" s="60"/>
    </row>
    <row r="16" spans="1:16" s="5" customFormat="1" ht="16.5">
      <c r="B16" s="58" t="s">
        <v>66</v>
      </c>
      <c r="C16" s="58"/>
      <c r="D16" s="65" t="s">
        <v>90</v>
      </c>
      <c r="E16" s="65"/>
      <c r="F16" s="13"/>
      <c r="G16" s="13"/>
      <c r="H16" s="13"/>
      <c r="I16" s="13"/>
      <c r="J16" s="13"/>
      <c r="K16" s="13"/>
      <c r="L16" s="13"/>
      <c r="M16" s="13"/>
      <c r="N16" s="25">
        <f>SUM(N4:N15)</f>
        <v>0</v>
      </c>
      <c r="O16" s="13"/>
    </row>
    <row r="17" spans="1:16" s="5" customFormat="1" ht="16.5">
      <c r="B17" s="17" t="s">
        <v>67</v>
      </c>
      <c r="D17" s="14"/>
      <c r="E17" s="14"/>
    </row>
    <row r="18" spans="1:16" s="5" customFormat="1" ht="16.5">
      <c r="B18" s="19" t="s">
        <v>68</v>
      </c>
      <c r="D18" s="55" t="s">
        <v>77</v>
      </c>
      <c r="E18" s="55"/>
      <c r="F18" s="55"/>
      <c r="G18" s="55"/>
      <c r="H18" s="55"/>
    </row>
    <row r="19" spans="1:16" s="5" customFormat="1" ht="16.5">
      <c r="D19" s="15" t="s">
        <v>33</v>
      </c>
      <c r="E19" s="17" t="s">
        <v>92</v>
      </c>
      <c r="F19" s="17"/>
      <c r="G19" s="17"/>
      <c r="H19" s="17"/>
      <c r="J19" s="15" t="s">
        <v>1</v>
      </c>
      <c r="K19" s="15"/>
      <c r="L19" s="17" t="s">
        <v>98</v>
      </c>
      <c r="M19" s="17"/>
      <c r="N19" s="17"/>
      <c r="O19" s="17"/>
      <c r="P19" s="17"/>
    </row>
    <row r="20" spans="1:16" s="5" customFormat="1" ht="16.5">
      <c r="A20" s="15" t="s">
        <v>1</v>
      </c>
      <c r="B20" s="56" t="s">
        <v>69</v>
      </c>
      <c r="C20" s="56"/>
      <c r="E20" s="17" t="s">
        <v>93</v>
      </c>
      <c r="F20" s="17"/>
      <c r="G20" s="17"/>
      <c r="H20" s="17"/>
      <c r="L20" s="17" t="s">
        <v>99</v>
      </c>
      <c r="M20" s="17"/>
      <c r="N20" s="17"/>
      <c r="O20" s="17"/>
      <c r="P20" s="17"/>
    </row>
    <row r="21" spans="1:16" s="5" customFormat="1" ht="16.5">
      <c r="B21" s="64" t="s">
        <v>70</v>
      </c>
      <c r="C21" s="64"/>
      <c r="E21" s="17" t="s">
        <v>94</v>
      </c>
      <c r="F21" s="17"/>
      <c r="G21" s="17"/>
      <c r="H21" s="17"/>
      <c r="L21" s="17" t="s">
        <v>100</v>
      </c>
      <c r="M21" s="17"/>
      <c r="N21" s="17"/>
      <c r="O21" s="17"/>
      <c r="P21" s="17"/>
    </row>
    <row r="22" spans="1:16" s="5" customFormat="1" ht="16.5">
      <c r="B22" s="64" t="s">
        <v>71</v>
      </c>
      <c r="C22" s="64"/>
      <c r="E22" s="19" t="s">
        <v>95</v>
      </c>
      <c r="F22" s="19"/>
      <c r="G22" s="19"/>
      <c r="H22" s="19"/>
      <c r="L22" s="19" t="s">
        <v>101</v>
      </c>
      <c r="M22" s="19"/>
      <c r="N22" s="19"/>
      <c r="O22" s="19"/>
      <c r="P22" s="19"/>
    </row>
    <row r="23" spans="1:16" s="5" customFormat="1" ht="16.5">
      <c r="B23" s="19" t="s">
        <v>72</v>
      </c>
      <c r="E23" s="17" t="s">
        <v>96</v>
      </c>
      <c r="F23" s="17"/>
      <c r="G23" s="17"/>
      <c r="H23" s="17"/>
      <c r="I23" s="16"/>
      <c r="L23" s="17" t="s">
        <v>102</v>
      </c>
      <c r="M23" s="17"/>
      <c r="N23" s="17"/>
      <c r="O23" s="17"/>
      <c r="P23" s="17"/>
    </row>
    <row r="24" spans="1:16" s="5" customFormat="1" ht="16.5">
      <c r="B24" s="17" t="s">
        <v>73</v>
      </c>
      <c r="E24" s="19" t="s">
        <v>97</v>
      </c>
      <c r="F24" s="19"/>
      <c r="G24" s="19"/>
      <c r="H24" s="19"/>
      <c r="L24" s="19" t="s">
        <v>103</v>
      </c>
      <c r="M24" s="19"/>
      <c r="N24" s="19"/>
      <c r="O24" s="19"/>
      <c r="P24" s="19"/>
    </row>
    <row r="25" spans="1:16" s="5" customFormat="1" ht="16.5">
      <c r="B25" s="19" t="s">
        <v>74</v>
      </c>
      <c r="D25" s="14"/>
      <c r="E25" s="14"/>
    </row>
    <row r="26" spans="1:16" s="5" customFormat="1" ht="15.75">
      <c r="D26" s="55" t="s">
        <v>75</v>
      </c>
      <c r="E26" s="55"/>
      <c r="F26" s="55"/>
      <c r="G26" s="55"/>
      <c r="H26" s="55"/>
    </row>
    <row r="27" spans="1:16" s="5" customFormat="1" ht="16.5">
      <c r="A27" s="55" t="s">
        <v>36</v>
      </c>
      <c r="B27" s="55"/>
      <c r="C27" s="55"/>
      <c r="D27" s="15" t="s">
        <v>33</v>
      </c>
      <c r="E27" s="17" t="s">
        <v>51</v>
      </c>
      <c r="F27" s="17"/>
      <c r="G27" s="17"/>
      <c r="H27" s="17"/>
      <c r="J27" s="15" t="s">
        <v>1</v>
      </c>
      <c r="K27" s="15"/>
      <c r="L27" s="17" t="s">
        <v>49</v>
      </c>
      <c r="M27" s="17"/>
      <c r="N27" s="17"/>
      <c r="O27" s="17"/>
      <c r="P27" s="17"/>
    </row>
    <row r="28" spans="1:16" s="5" customFormat="1" ht="16.5">
      <c r="A28" s="15" t="s">
        <v>33</v>
      </c>
      <c r="B28" s="17" t="s">
        <v>78</v>
      </c>
      <c r="E28" s="17" t="s">
        <v>48</v>
      </c>
      <c r="F28" s="17"/>
      <c r="G28" s="17"/>
      <c r="H28" s="17"/>
      <c r="L28" s="17" t="s">
        <v>52</v>
      </c>
      <c r="M28" s="17"/>
      <c r="N28" s="17"/>
      <c r="O28" s="17"/>
      <c r="P28" s="17"/>
    </row>
    <row r="29" spans="1:16" s="5" customFormat="1" ht="16.5">
      <c r="B29" s="56" t="s">
        <v>80</v>
      </c>
      <c r="C29" s="56"/>
      <c r="E29" s="17" t="s">
        <v>45</v>
      </c>
      <c r="F29" s="17"/>
      <c r="G29" s="17"/>
      <c r="H29" s="17"/>
      <c r="L29" s="17" t="s">
        <v>40</v>
      </c>
      <c r="M29" s="17"/>
      <c r="N29" s="17"/>
      <c r="O29" s="17"/>
      <c r="P29" s="17"/>
    </row>
    <row r="30" spans="1:16" s="5" customFormat="1" ht="16.5">
      <c r="B30" s="56" t="s">
        <v>81</v>
      </c>
      <c r="C30" s="56"/>
      <c r="E30" s="19" t="s">
        <v>42</v>
      </c>
      <c r="F30" s="19"/>
      <c r="G30" s="19"/>
      <c r="H30" s="19"/>
      <c r="L30" s="19" t="s">
        <v>46</v>
      </c>
      <c r="M30" s="19"/>
      <c r="N30" s="19"/>
      <c r="O30" s="19"/>
      <c r="P30" s="19"/>
    </row>
    <row r="31" spans="1:16" s="5" customFormat="1" ht="16.5">
      <c r="B31" s="58" t="s">
        <v>82</v>
      </c>
      <c r="C31" s="58"/>
      <c r="E31" s="17" t="s">
        <v>39</v>
      </c>
      <c r="F31" s="17"/>
      <c r="G31" s="17"/>
      <c r="H31" s="17"/>
      <c r="L31" s="17" t="s">
        <v>57</v>
      </c>
      <c r="M31" s="17"/>
      <c r="N31" s="17"/>
      <c r="O31" s="17"/>
      <c r="P31" s="17"/>
    </row>
    <row r="32" spans="1:16" s="5" customFormat="1" ht="16.5">
      <c r="B32" s="17" t="s">
        <v>83</v>
      </c>
      <c r="E32" s="19" t="s">
        <v>56</v>
      </c>
      <c r="F32" s="19"/>
      <c r="G32" s="19"/>
      <c r="H32" s="19"/>
      <c r="L32" s="19" t="s">
        <v>58</v>
      </c>
      <c r="M32" s="19"/>
      <c r="N32" s="19"/>
      <c r="O32" s="19"/>
      <c r="P32" s="19"/>
    </row>
    <row r="33" spans="1:16" s="5" customFormat="1" ht="16.5">
      <c r="B33" s="19" t="s">
        <v>84</v>
      </c>
      <c r="D33" s="14"/>
      <c r="E33" s="14"/>
    </row>
    <row r="34" spans="1:16" s="5" customFormat="1" ht="15.75">
      <c r="D34" s="44" t="s">
        <v>76</v>
      </c>
      <c r="E34" s="44"/>
      <c r="F34" s="44"/>
      <c r="G34" s="44"/>
      <c r="H34" s="44"/>
      <c r="I34" s="43"/>
      <c r="J34" s="43"/>
      <c r="K34" s="43"/>
    </row>
    <row r="35" spans="1:16" s="5" customFormat="1" ht="16.5">
      <c r="A35" s="15" t="s">
        <v>1</v>
      </c>
      <c r="B35" s="56" t="s">
        <v>85</v>
      </c>
      <c r="C35" s="56"/>
      <c r="D35" s="15" t="s">
        <v>33</v>
      </c>
      <c r="E35" s="17" t="s">
        <v>43</v>
      </c>
      <c r="F35" s="17"/>
      <c r="G35" s="17"/>
      <c r="H35" s="17"/>
      <c r="J35" s="15" t="s">
        <v>1</v>
      </c>
      <c r="K35" s="15"/>
      <c r="L35" s="17" t="s">
        <v>41</v>
      </c>
      <c r="M35" s="17"/>
      <c r="N35" s="17"/>
      <c r="O35" s="17"/>
      <c r="P35" s="17"/>
    </row>
    <row r="36" spans="1:16" s="5" customFormat="1" ht="16.5">
      <c r="B36" s="17" t="s">
        <v>79</v>
      </c>
      <c r="E36" s="17" t="s">
        <v>50</v>
      </c>
      <c r="F36" s="17"/>
      <c r="G36" s="17"/>
      <c r="H36" s="17"/>
      <c r="L36" s="17" t="s">
        <v>44</v>
      </c>
      <c r="M36" s="17"/>
      <c r="N36" s="17"/>
      <c r="O36" s="17"/>
      <c r="P36" s="17"/>
    </row>
    <row r="37" spans="1:16" s="5" customFormat="1" ht="16.5">
      <c r="B37" s="56" t="s">
        <v>86</v>
      </c>
      <c r="C37" s="56"/>
      <c r="E37" s="17" t="s">
        <v>53</v>
      </c>
      <c r="F37" s="17"/>
      <c r="G37" s="17"/>
      <c r="H37" s="17"/>
      <c r="L37" s="17" t="s">
        <v>61</v>
      </c>
      <c r="M37" s="17"/>
      <c r="N37" s="17"/>
      <c r="O37" s="17"/>
      <c r="P37" s="17"/>
    </row>
    <row r="38" spans="1:16" s="5" customFormat="1" ht="16.5">
      <c r="B38" s="58" t="s">
        <v>87</v>
      </c>
      <c r="C38" s="58"/>
      <c r="E38" s="19" t="s">
        <v>59</v>
      </c>
      <c r="F38" s="19"/>
      <c r="G38" s="19"/>
      <c r="H38" s="19"/>
      <c r="L38" s="19" t="s">
        <v>62</v>
      </c>
      <c r="M38" s="19"/>
      <c r="N38" s="19"/>
      <c r="O38" s="19"/>
      <c r="P38" s="19"/>
    </row>
    <row r="39" spans="1:16" s="5" customFormat="1" ht="16.5">
      <c r="B39" s="56" t="s">
        <v>88</v>
      </c>
      <c r="C39" s="56"/>
      <c r="E39" s="17" t="s">
        <v>60</v>
      </c>
      <c r="F39" s="17"/>
      <c r="G39" s="17"/>
      <c r="H39" s="17"/>
      <c r="L39" s="17" t="s">
        <v>55</v>
      </c>
      <c r="M39" s="17"/>
      <c r="N39" s="17"/>
      <c r="O39" s="17"/>
      <c r="P39" s="17"/>
    </row>
    <row r="40" spans="1:16" s="5" customFormat="1" ht="16.5">
      <c r="B40" s="19" t="s">
        <v>89</v>
      </c>
      <c r="E40" s="19" t="s">
        <v>54</v>
      </c>
      <c r="F40" s="19"/>
      <c r="G40" s="19"/>
      <c r="H40" s="19"/>
      <c r="L40" s="19" t="s">
        <v>47</v>
      </c>
      <c r="M40" s="19"/>
      <c r="N40" s="19"/>
      <c r="O40" s="19"/>
      <c r="P40" s="19"/>
    </row>
  </sheetData>
  <mergeCells count="24">
    <mergeCell ref="B37:C37"/>
    <mergeCell ref="B38:C38"/>
    <mergeCell ref="B39:C39"/>
    <mergeCell ref="B22:C22"/>
    <mergeCell ref="B29:C29"/>
    <mergeCell ref="B30:C30"/>
    <mergeCell ref="B31:C31"/>
    <mergeCell ref="B35:C35"/>
    <mergeCell ref="D18:H18"/>
    <mergeCell ref="D26:H26"/>
    <mergeCell ref="A27:C27"/>
    <mergeCell ref="A1:P1"/>
    <mergeCell ref="O4:O5"/>
    <mergeCell ref="A4:C4"/>
    <mergeCell ref="O6:O13"/>
    <mergeCell ref="D8:D9"/>
    <mergeCell ref="A12:C12"/>
    <mergeCell ref="B13:C13"/>
    <mergeCell ref="B14:C14"/>
    <mergeCell ref="O14:O15"/>
    <mergeCell ref="B16:C16"/>
    <mergeCell ref="D16:E16"/>
    <mergeCell ref="B20:C20"/>
    <mergeCell ref="B21:C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 6-7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2016-04-19T14:44:57Z</cp:lastPrinted>
  <dcterms:created xsi:type="dcterms:W3CDTF">2013-12-20T16:49:05Z</dcterms:created>
  <dcterms:modified xsi:type="dcterms:W3CDTF">2016-07-08T16:51:52Z</dcterms:modified>
</cp:coreProperties>
</file>