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5" activeTab="3"/>
  </bookViews>
  <sheets>
    <sheet name="CALENDRIER" sheetId="1" r:id="rId1"/>
    <sheet name="DIV OPEN" sheetId="2" r:id="rId2"/>
    <sheet name="TIRAGE OPEN" sheetId="3" r:id="rId3"/>
    <sheet name="CLASSEMENT OPEN" sheetId="4" r:id="rId4"/>
    <sheet name="DIV VETERAN" sheetId="5" r:id="rId5"/>
    <sheet name="TIRAGE VETERAN" sheetId="6" r:id="rId6"/>
    <sheet name="CLASSEMENT VETERAN" sheetId="7" r:id="rId7"/>
    <sheet name="DIV FEMININ" sheetId="8" r:id="rId8"/>
    <sheet name="TIRAGE FEMININ" sheetId="9" r:id="rId9"/>
    <sheet name="CLASSEMENT FEMININ" sheetId="10" r:id="rId10"/>
  </sheets>
  <definedNames/>
  <calcPr fullCalcOnLoad="1"/>
</workbook>
</file>

<file path=xl/sharedStrings.xml><?xml version="1.0" encoding="utf-8"?>
<sst xmlns="http://schemas.openxmlformats.org/spreadsheetml/2006/main" count="1255" uniqueCount="630">
  <si>
    <t>DIV 1</t>
  </si>
  <si>
    <t>DIV 2</t>
  </si>
  <si>
    <t>DIV 3</t>
  </si>
  <si>
    <t>DIV 4</t>
  </si>
  <si>
    <t>DIV 5</t>
  </si>
  <si>
    <t>DIV 6</t>
  </si>
  <si>
    <t>DIV 7</t>
  </si>
  <si>
    <t>GROUPE A</t>
  </si>
  <si>
    <t>GROUPE B</t>
  </si>
  <si>
    <t>LE BLANC 1</t>
  </si>
  <si>
    <t>VILLEDIEU 1</t>
  </si>
  <si>
    <t>SAINT-GEORGES</t>
  </si>
  <si>
    <t>LA VERNELLE 2</t>
  </si>
  <si>
    <t>LURAIS 3</t>
  </si>
  <si>
    <t>ARGENTON 2</t>
  </si>
  <si>
    <t>BUZANCAIS 2</t>
  </si>
  <si>
    <t>APC 2</t>
  </si>
  <si>
    <t>DEOLS 1</t>
  </si>
  <si>
    <t>LA VERNELLE 1</t>
  </si>
  <si>
    <t>STAR PC 2</t>
  </si>
  <si>
    <t>LURAIS 2</t>
  </si>
  <si>
    <t>THENAY 2</t>
  </si>
  <si>
    <t>INGRANDES 2</t>
  </si>
  <si>
    <t>MARTIZAY 2</t>
  </si>
  <si>
    <t>LA CHATRE 1</t>
  </si>
  <si>
    <t>DEOLS 2</t>
  </si>
  <si>
    <t>ARGENTON 1</t>
  </si>
  <si>
    <t>BUZANCAIS 1</t>
  </si>
  <si>
    <t>SAINT-GAULTIER 1</t>
  </si>
  <si>
    <t>CLION 1</t>
  </si>
  <si>
    <t>COINGS 3</t>
  </si>
  <si>
    <t>MOULINS 2</t>
  </si>
  <si>
    <t>BERRICHONNE 2</t>
  </si>
  <si>
    <t>SAINT-MAUR 2</t>
  </si>
  <si>
    <t>LEVROUX 2</t>
  </si>
  <si>
    <t>LE BLANC 3</t>
  </si>
  <si>
    <t>LE BLANC 4</t>
  </si>
  <si>
    <t>LEVROUX 4</t>
  </si>
  <si>
    <t>SAINT-MAUR 1</t>
  </si>
  <si>
    <t>LE BLANC 2</t>
  </si>
  <si>
    <t>THENAY 1</t>
  </si>
  <si>
    <t>NIHERNE</t>
  </si>
  <si>
    <t>LEVROUX 3</t>
  </si>
  <si>
    <t>NEUVY</t>
  </si>
  <si>
    <t>LYE</t>
  </si>
  <si>
    <t>LURAIS 4</t>
  </si>
  <si>
    <t>REUILLY 1</t>
  </si>
  <si>
    <t>LURAIS 1</t>
  </si>
  <si>
    <t>REUILLY 2</t>
  </si>
  <si>
    <t>LUCAY LE MALE</t>
  </si>
  <si>
    <t>LA VERNELLE 3</t>
  </si>
  <si>
    <t>CLION 2</t>
  </si>
  <si>
    <t>LA CHATRE 3</t>
  </si>
  <si>
    <t>LEVROUX 1</t>
  </si>
  <si>
    <t>COINGS 1</t>
  </si>
  <si>
    <t>COINGS 2</t>
  </si>
  <si>
    <t>MARTIZAY 1</t>
  </si>
  <si>
    <t>LA CHATRE 2</t>
  </si>
  <si>
    <t>USPVC 2</t>
  </si>
  <si>
    <t>MOULINS 3</t>
  </si>
  <si>
    <t>VATAN 1</t>
  </si>
  <si>
    <t>ISSOUDUN</t>
  </si>
  <si>
    <t>APC 1</t>
  </si>
  <si>
    <t>MOULINS 1</t>
  </si>
  <si>
    <t>VILLEDIEU 2</t>
  </si>
  <si>
    <t>INGRANDES 1</t>
  </si>
  <si>
    <t>DIV 8</t>
  </si>
  <si>
    <t>SAINT-GAULTIER 2</t>
  </si>
  <si>
    <t>ECUEILLE</t>
  </si>
  <si>
    <t>BERRICHONNE 3</t>
  </si>
  <si>
    <t>BERRICHONNE 1</t>
  </si>
  <si>
    <t>VILLEDIEU</t>
  </si>
  <si>
    <t>VATAN</t>
  </si>
  <si>
    <t>ISSOUDUN 1</t>
  </si>
  <si>
    <t>ISSOUDUN 2</t>
  </si>
  <si>
    <t>STAR PC</t>
  </si>
  <si>
    <t>LA VERNELLE</t>
  </si>
  <si>
    <t>CLION</t>
  </si>
  <si>
    <t>ARGENTON 3</t>
  </si>
  <si>
    <t>DEOLS 3</t>
  </si>
  <si>
    <t>LEVROUX</t>
  </si>
  <si>
    <t>SAINT-GAULTIER</t>
  </si>
  <si>
    <t>BUZANCAIS 3</t>
  </si>
  <si>
    <t>CALENDRIER CDC 2024</t>
  </si>
  <si>
    <t>MASCULIN</t>
  </si>
  <si>
    <t>FEMININ</t>
  </si>
  <si>
    <t>VETERAN</t>
  </si>
  <si>
    <t>DIVISION 1</t>
  </si>
  <si>
    <t>DIVISION 2</t>
  </si>
  <si>
    <t>DIVISION 3</t>
  </si>
  <si>
    <t>DIVISION 4</t>
  </si>
  <si>
    <t>DIVISION 5</t>
  </si>
  <si>
    <t>DIVISION 6</t>
  </si>
  <si>
    <t>DIVISION 7</t>
  </si>
  <si>
    <t>ARBITRE</t>
  </si>
  <si>
    <t>DIM 24/03</t>
  </si>
  <si>
    <t>MER 01/05</t>
  </si>
  <si>
    <t>JEU 23/05</t>
  </si>
  <si>
    <t>JEU 06/06</t>
  </si>
  <si>
    <t>JEU 20/06</t>
  </si>
  <si>
    <t>DIM 15/09</t>
  </si>
  <si>
    <t>CLION 3</t>
  </si>
  <si>
    <t>INGRANDES 3</t>
  </si>
  <si>
    <t>ARGENTON 4</t>
  </si>
  <si>
    <t>ARGENTON</t>
  </si>
  <si>
    <t>LE BLANC 5</t>
  </si>
  <si>
    <t>THENAY</t>
  </si>
  <si>
    <t>MOULINS</t>
  </si>
  <si>
    <t>DEOLS</t>
  </si>
  <si>
    <t>LYE 1</t>
  </si>
  <si>
    <t>LYE 2</t>
  </si>
  <si>
    <t>LUCAY LE MALE 1</t>
  </si>
  <si>
    <t>LUCAY LE MALE 2</t>
  </si>
  <si>
    <t>DIVISION 8</t>
  </si>
  <si>
    <r>
      <t xml:space="preserve">APC
</t>
    </r>
    <r>
      <rPr>
        <b/>
        <sz val="11"/>
        <color indexed="10"/>
        <rFont val="Calibri"/>
        <family val="2"/>
      </rPr>
      <t>8H30</t>
    </r>
  </si>
  <si>
    <r>
      <t xml:space="preserve">ARGENTON
</t>
    </r>
    <r>
      <rPr>
        <b/>
        <sz val="11"/>
        <color indexed="10"/>
        <rFont val="Calibri"/>
        <family val="2"/>
      </rPr>
      <t>8H30</t>
    </r>
  </si>
  <si>
    <r>
      <t xml:space="preserve">LYE
</t>
    </r>
    <r>
      <rPr>
        <b/>
        <sz val="11"/>
        <color indexed="10"/>
        <rFont val="Calibri"/>
        <family val="2"/>
      </rPr>
      <t>8H30</t>
    </r>
  </si>
  <si>
    <r>
      <t xml:space="preserve">ARGENTON
</t>
    </r>
    <r>
      <rPr>
        <b/>
        <sz val="11"/>
        <color indexed="10"/>
        <rFont val="Calibri"/>
        <family val="2"/>
      </rPr>
      <t>14H30</t>
    </r>
  </si>
  <si>
    <r>
      <t xml:space="preserve">APC
</t>
    </r>
    <r>
      <rPr>
        <b/>
        <sz val="11"/>
        <color indexed="10"/>
        <rFont val="Calibri"/>
        <family val="2"/>
      </rPr>
      <t>14H30</t>
    </r>
  </si>
  <si>
    <r>
      <t xml:space="preserve">VILLEDIEU
</t>
    </r>
    <r>
      <rPr>
        <b/>
        <sz val="11"/>
        <color indexed="10"/>
        <rFont val="Calibri"/>
        <family val="2"/>
      </rPr>
      <t>14H30</t>
    </r>
  </si>
  <si>
    <r>
      <t xml:space="preserve">ISSOUDUN
</t>
    </r>
    <r>
      <rPr>
        <b/>
        <sz val="11"/>
        <color indexed="10"/>
        <rFont val="Calibri"/>
        <family val="2"/>
      </rPr>
      <t>8H30</t>
    </r>
  </si>
  <si>
    <r>
      <t xml:space="preserve">DEOLS
</t>
    </r>
    <r>
      <rPr>
        <b/>
        <sz val="11"/>
        <color indexed="10"/>
        <rFont val="Calibri"/>
        <family val="2"/>
      </rPr>
      <t>8H30</t>
    </r>
  </si>
  <si>
    <r>
      <t xml:space="preserve">BERRICHONNE
</t>
    </r>
    <r>
      <rPr>
        <b/>
        <sz val="11"/>
        <color indexed="10"/>
        <rFont val="Calibri"/>
        <family val="2"/>
      </rPr>
      <t>8H30</t>
    </r>
  </si>
  <si>
    <r>
      <t xml:space="preserve">VATAN
</t>
    </r>
    <r>
      <rPr>
        <b/>
        <sz val="11"/>
        <color indexed="10"/>
        <rFont val="Calibri"/>
        <family val="2"/>
      </rPr>
      <t>8H30</t>
    </r>
  </si>
  <si>
    <r>
      <t xml:space="preserve">LE BLANC
</t>
    </r>
    <r>
      <rPr>
        <b/>
        <sz val="11"/>
        <color indexed="10"/>
        <rFont val="Calibri"/>
        <family val="2"/>
      </rPr>
      <t>14H30</t>
    </r>
  </si>
  <si>
    <r>
      <t xml:space="preserve">LA VERNELLE
</t>
    </r>
    <r>
      <rPr>
        <b/>
        <sz val="11"/>
        <color indexed="10"/>
        <rFont val="Calibri"/>
        <family val="2"/>
      </rPr>
      <t>14H30</t>
    </r>
  </si>
  <si>
    <r>
      <t xml:space="preserve">LEVROUX
</t>
    </r>
    <r>
      <rPr>
        <b/>
        <sz val="11"/>
        <color indexed="10"/>
        <rFont val="Calibri"/>
        <family val="2"/>
      </rPr>
      <t>14H30</t>
    </r>
  </si>
  <si>
    <r>
      <t xml:space="preserve">LUCAY
</t>
    </r>
    <r>
      <rPr>
        <b/>
        <sz val="11"/>
        <color indexed="10"/>
        <rFont val="Calibri"/>
        <family val="2"/>
      </rPr>
      <t>14H30</t>
    </r>
  </si>
  <si>
    <t>VATAN 2</t>
  </si>
  <si>
    <t>DIM 10/03</t>
  </si>
  <si>
    <t>JEU 25/04</t>
  </si>
  <si>
    <r>
      <t xml:space="preserve">LA VERNELLE
</t>
    </r>
    <r>
      <rPr>
        <b/>
        <sz val="11"/>
        <color indexed="10"/>
        <rFont val="Calibri"/>
        <family val="2"/>
      </rPr>
      <t>8H30</t>
    </r>
  </si>
  <si>
    <r>
      <t xml:space="preserve">LA CHATRE
</t>
    </r>
    <r>
      <rPr>
        <b/>
        <sz val="11"/>
        <color indexed="10"/>
        <rFont val="Calibri"/>
        <family val="2"/>
      </rPr>
      <t>8H30</t>
    </r>
  </si>
  <si>
    <r>
      <t xml:space="preserve">REUILLY
</t>
    </r>
    <r>
      <rPr>
        <b/>
        <sz val="11"/>
        <color indexed="10"/>
        <rFont val="Calibri"/>
        <family val="2"/>
      </rPr>
      <t>8H30</t>
    </r>
    <r>
      <rPr>
        <b/>
        <sz val="11"/>
        <rFont val="Calibri"/>
        <family val="2"/>
      </rPr>
      <t xml:space="preserve">
</t>
    </r>
  </si>
  <si>
    <r>
      <t xml:space="preserve">VILLEDIEU
</t>
    </r>
    <r>
      <rPr>
        <b/>
        <sz val="11"/>
        <color indexed="10"/>
        <rFont val="Calibri"/>
        <family val="2"/>
      </rPr>
      <t>8H30</t>
    </r>
  </si>
  <si>
    <r>
      <t xml:space="preserve">REUILLY
</t>
    </r>
    <r>
      <rPr>
        <b/>
        <sz val="11"/>
        <color indexed="10"/>
        <rFont val="Calibri"/>
        <family val="2"/>
      </rPr>
      <t>8H30</t>
    </r>
  </si>
  <si>
    <r>
      <t xml:space="preserve">CLION
</t>
    </r>
    <r>
      <rPr>
        <b/>
        <sz val="11"/>
        <color indexed="10"/>
        <rFont val="Calibri"/>
        <family val="2"/>
      </rPr>
      <t>8H30</t>
    </r>
  </si>
  <si>
    <r>
      <t xml:space="preserve">LURAIS
</t>
    </r>
    <r>
      <rPr>
        <b/>
        <sz val="11"/>
        <color indexed="10"/>
        <rFont val="Calibri"/>
        <family val="2"/>
      </rPr>
      <t>8H30</t>
    </r>
  </si>
  <si>
    <r>
      <t xml:space="preserve">ECUEILLE
</t>
    </r>
    <r>
      <rPr>
        <b/>
        <sz val="11"/>
        <color indexed="10"/>
        <rFont val="Calibri"/>
        <family val="2"/>
      </rPr>
      <t>8H30</t>
    </r>
  </si>
  <si>
    <r>
      <t xml:space="preserve">ISSOUDUN
</t>
    </r>
    <r>
      <rPr>
        <b/>
        <sz val="11"/>
        <color indexed="10"/>
        <rFont val="Calibri"/>
        <family val="2"/>
      </rPr>
      <t>14H30</t>
    </r>
  </si>
  <si>
    <r>
      <t xml:space="preserve">BUZANCAIS
</t>
    </r>
    <r>
      <rPr>
        <b/>
        <sz val="11"/>
        <color indexed="10"/>
        <rFont val="Calibri"/>
        <family val="2"/>
      </rPr>
      <t>14H30</t>
    </r>
  </si>
  <si>
    <r>
      <t xml:space="preserve">BUZANCAIS
</t>
    </r>
    <r>
      <rPr>
        <b/>
        <sz val="11"/>
        <color indexed="10"/>
        <rFont val="Calibri"/>
        <family val="2"/>
      </rPr>
      <t>14H30</t>
    </r>
  </si>
  <si>
    <r>
      <t xml:space="preserve">BUZANCAIS
</t>
    </r>
    <r>
      <rPr>
        <b/>
        <sz val="11"/>
        <color indexed="10"/>
        <rFont val="Calibri"/>
        <family val="2"/>
      </rPr>
      <t>8H30</t>
    </r>
  </si>
  <si>
    <t>VATAN 1 - LE BLANC 1</t>
  </si>
  <si>
    <t>LEVROUX 1 - DEOLS 1</t>
  </si>
  <si>
    <t>REUILLY 1 - LA CHATRE 1</t>
  </si>
  <si>
    <t>SAINT-MAUR 1 - BERRICHONNE 2</t>
  </si>
  <si>
    <t>VATAN 1 - DEOLS 1</t>
  </si>
  <si>
    <t>LE BLANC 1 - LA CHATRE 1</t>
  </si>
  <si>
    <t>LEVROUX 1 - BERRICHONNE 2</t>
  </si>
  <si>
    <t>REUILLY 1 - SAINT-MAUR 1</t>
  </si>
  <si>
    <t>VATAN 1 - LA CHATRE 1</t>
  </si>
  <si>
    <t>DEOLS 1 - BERRICHONNE 2</t>
  </si>
  <si>
    <t>LE BLANC 1 - SAINT-MAUR 1</t>
  </si>
  <si>
    <t>LEVROUX 1 - REUILLY 1</t>
  </si>
  <si>
    <t>VATAN 1 - BERRICHONNE 2</t>
  </si>
  <si>
    <t>LA CHATRE 1 - SAINT-MAUR 1</t>
  </si>
  <si>
    <t>DEOLS 1 - REUILLY 1</t>
  </si>
  <si>
    <t>LE BLANC 1 - LEVROUX 1</t>
  </si>
  <si>
    <t>VATAN 1 - SAINT-MAUR 1</t>
  </si>
  <si>
    <t>BERRICHONNE 2 - REUILLY 1</t>
  </si>
  <si>
    <t>LA CHATRE 1 - LEVROUX 1</t>
  </si>
  <si>
    <t>DEOLS 1 - LE BLANC 1</t>
  </si>
  <si>
    <t>VATAN 1 - REUILLY 1</t>
  </si>
  <si>
    <t>SAINT-MAUR 1 - LEVROUX 1</t>
  </si>
  <si>
    <t>BERRICHONNE 2 - LE BLANC 1</t>
  </si>
  <si>
    <t>LA CHATRE 1 - DEOLS 1</t>
  </si>
  <si>
    <t>VATAN 1 - LEVROUX 1</t>
  </si>
  <si>
    <t>REUILLY 1 - LE BLANC 1</t>
  </si>
  <si>
    <t>SAINT-MAUR 1 - DEOLS 1</t>
  </si>
  <si>
    <t>BERRICHONNE 2 - LA CHATRE 1</t>
  </si>
  <si>
    <t>ISSOUDUN - VILLEDIEU 1</t>
  </si>
  <si>
    <t>COINGS 1 - LA VERNELLE 1</t>
  </si>
  <si>
    <t>LURAIS 1 - DEOLS 2</t>
  </si>
  <si>
    <t>LE BLANC 2 - SAINT-MAUR 2</t>
  </si>
  <si>
    <t>ISSOUDUN - LA VERNELLE 1</t>
  </si>
  <si>
    <t>VILLEDIEU 1 - DEOLS 2</t>
  </si>
  <si>
    <t>COINGS 1 - SAINT-MAUR 2</t>
  </si>
  <si>
    <t>LURAIS 1 - LE BLANC 2</t>
  </si>
  <si>
    <t>ISSOUDUN - DEOLS 2</t>
  </si>
  <si>
    <t>LA VERNELLE 1 - SAINT-MAUR 2</t>
  </si>
  <si>
    <t>VILLEDIEU 1 - LE BLANC 2</t>
  </si>
  <si>
    <t>COINGS 1 - LURAIS 1</t>
  </si>
  <si>
    <t>ISSOUDUN - SAINT-MAUR 2</t>
  </si>
  <si>
    <t>DEOLS 2 - LE BLANC 2</t>
  </si>
  <si>
    <t>LA VERNELLE 1 - LURAIS 1</t>
  </si>
  <si>
    <t>VILLEDIEU 1 - COINGS 1</t>
  </si>
  <si>
    <t>ISSOUDUN - LE BLANC 2</t>
  </si>
  <si>
    <t>SAINT-MAUR 2 - LURAIS 1</t>
  </si>
  <si>
    <t>DEOLS 2 - COINGS 1</t>
  </si>
  <si>
    <t>LA VERNELLE 1 - VILLEDIEU 1</t>
  </si>
  <si>
    <t>ISSOUDUN - LURAIS 1</t>
  </si>
  <si>
    <t>LE BLANC 2 - COINGS 1</t>
  </si>
  <si>
    <t>SAINT-MAUR 2 - VILLEDIEU 1</t>
  </si>
  <si>
    <t>DEOLS 2 - LA VERNELLE 1</t>
  </si>
  <si>
    <t>ISSOUDUN - COINGS 1</t>
  </si>
  <si>
    <t>LURAIS 1 - VILLEDIEU 1</t>
  </si>
  <si>
    <t>LE BLANC 2 - LA VERNELLE 1</t>
  </si>
  <si>
    <t>SAINT-MAUR 2 - DEOLS 2</t>
  </si>
  <si>
    <t>LA VERNELLE 2 - SAINT-GEORGES</t>
  </si>
  <si>
    <t>APC 1 - STAR PC 2</t>
  </si>
  <si>
    <t>COINGS 2 - ARGENTON 1</t>
  </si>
  <si>
    <t>THENAY 1 - LEVROUX 2</t>
  </si>
  <si>
    <t>LA VERNELLE 2 - STAR PC 2</t>
  </si>
  <si>
    <t>SAINT-GEORGES - ARGENTON 1</t>
  </si>
  <si>
    <t>APC 1 - LEVROUX 2</t>
  </si>
  <si>
    <t>COINGS 2 - THENAY 1</t>
  </si>
  <si>
    <t>LA VERNELLE 2 - ARGENTON 1</t>
  </si>
  <si>
    <t>STAR PC 2 - LEVROUX 2</t>
  </si>
  <si>
    <t>SAINT-GEORGES - THENAY 1</t>
  </si>
  <si>
    <t>APC 1 - COINGS 2</t>
  </si>
  <si>
    <t>LA VERNELLE 2 - LEVROUX 2</t>
  </si>
  <si>
    <t>ARGENTON 1 - THENAY 1</t>
  </si>
  <si>
    <t>STAR PC 2 - COINGS 2</t>
  </si>
  <si>
    <t>SAINT-GEORGES - APC 1</t>
  </si>
  <si>
    <t>LA VERNELLE 2 - THENAY 1</t>
  </si>
  <si>
    <t>LEVROUX 2 - COINGS 2</t>
  </si>
  <si>
    <t>ARGENTON 1 - APC 1</t>
  </si>
  <si>
    <t>STAR PC 2 - SAINT-GEORGES</t>
  </si>
  <si>
    <t>LA VERNELLE 2 - COINGS 2</t>
  </si>
  <si>
    <t>THENAY 1 - APC 1</t>
  </si>
  <si>
    <t>LEVROUX 2 - SAINT-GEORGES</t>
  </si>
  <si>
    <t>ARGENTON 1 - STAR PC 2</t>
  </si>
  <si>
    <t>LA VERNELLE 2 - APC 1</t>
  </si>
  <si>
    <t>COINGS 2 - SAINT-GEORGES</t>
  </si>
  <si>
    <t>THENAY 1 - STAR PC 2</t>
  </si>
  <si>
    <t>LEVROUX 2 - ARGENTON 1</t>
  </si>
  <si>
    <t>MOULINS 1 - THENAY 2</t>
  </si>
  <si>
    <t>MARTIZAY 1 - LURAIS 2</t>
  </si>
  <si>
    <t>REUILLY 2 - BUZANCAIS 1</t>
  </si>
  <si>
    <t>NIHERNE - LE BLANC 3</t>
  </si>
  <si>
    <t>MOULINS 1 - LURAIS 2</t>
  </si>
  <si>
    <t>THENAY 2 - BUZANCAIS 1</t>
  </si>
  <si>
    <t>MARTIZAY 1 - LE BLANC 3</t>
  </si>
  <si>
    <t>REUILLY 2 - NIHERNE</t>
  </si>
  <si>
    <t>MOULINS 1 - BUZANCAIS 1</t>
  </si>
  <si>
    <t>LURAIS 2 - LE BLANC 3</t>
  </si>
  <si>
    <t>THENAY 2 - NIHERNE</t>
  </si>
  <si>
    <t>MARTIZAY 1 - REUILLY 2</t>
  </si>
  <si>
    <t>MOULINS 1 - LE BLANC 3</t>
  </si>
  <si>
    <t>BUZANCAIS 1 - NIHERNE</t>
  </si>
  <si>
    <t>LURAIS 2 - REUILLY 2</t>
  </si>
  <si>
    <t>THENAY 2 - MARTIZAY 1</t>
  </si>
  <si>
    <t>MOULINS 1 - NIHERNE</t>
  </si>
  <si>
    <t>LE BLANC 3 - REUILLY 2</t>
  </si>
  <si>
    <t>BUZANCAIS 1 - MARTIZAY 1</t>
  </si>
  <si>
    <t>LURAIS 2 - THENAY 2</t>
  </si>
  <si>
    <t>MOULINS 1 - REUILLY 2</t>
  </si>
  <si>
    <t>NIHERNE - MARTIZAY 1</t>
  </si>
  <si>
    <t>LE BLANC 3 - THENAY 2</t>
  </si>
  <si>
    <t>BUZANCAIS 1 - LURAIS 2</t>
  </si>
  <si>
    <t>MOULINS 1 - MARTIZAY 1</t>
  </si>
  <si>
    <t>REUILLY 2 - THENAY 2</t>
  </si>
  <si>
    <t>NIHERNE - LURAIS 2</t>
  </si>
  <si>
    <t>LE BLANC 3 - BUZANCAIS 1</t>
  </si>
  <si>
    <t>VILLEDIEU 2 - LURAIS 3</t>
  </si>
  <si>
    <t>LA CHATRE 2 - ARGENTON 2</t>
  </si>
  <si>
    <t>LUCAY LE MALE 1 - SAINT-GAULTIER 1</t>
  </si>
  <si>
    <t>LEVROUX 3 - LE BLANC 4</t>
  </si>
  <si>
    <t>VILLEDIEU 2 - ARGENTON 2</t>
  </si>
  <si>
    <t>LURAIS 3 - SAINT-GAULTIER 1</t>
  </si>
  <si>
    <t>LA CHATRE 2 - LE BLANC 4</t>
  </si>
  <si>
    <t>LUCAY LE MALE 1 - LEVROUX 3</t>
  </si>
  <si>
    <t>VILLEDIEU 2 - SAINT-GAULTIER 1</t>
  </si>
  <si>
    <t>ARGENTON 2 - LE BLANC 4</t>
  </si>
  <si>
    <t>LURAIS 3 - LEVROUX 3</t>
  </si>
  <si>
    <t>LA CHATRE 2 - LUCAY LE MALE 1</t>
  </si>
  <si>
    <t>VILLEDIEU 2 - LE BLANC 4</t>
  </si>
  <si>
    <t>SAINT-GAULTIER 1 - LEVROUX 3</t>
  </si>
  <si>
    <t>ARGENTON 2 - LUCAY LE MALE 1</t>
  </si>
  <si>
    <t>LURAIS 3 - LA CHATRE 2</t>
  </si>
  <si>
    <t>VILLEDIEU 2 - LEVROUX 3</t>
  </si>
  <si>
    <t>LE BLANC 4 - LUCAY LE MALE 1</t>
  </si>
  <si>
    <t>SAINT-GAULTIER 1 - LA CHATRE 2</t>
  </si>
  <si>
    <t>ARGENTON 2 - LURAIS 3</t>
  </si>
  <si>
    <t>VILLEDIEU 2 - LUCAY LE MALE 1</t>
  </si>
  <si>
    <t>LEVROUX 3 - LA CHATRE 2</t>
  </si>
  <si>
    <t>LE BLANC 4 - LURAIS 3</t>
  </si>
  <si>
    <t>SAINT-GAULTIER 1 - ARGENTON 2</t>
  </si>
  <si>
    <t>VILLEDIEU 2 - LA CHATRE 2</t>
  </si>
  <si>
    <t>LUCAY LE MALE 1 - LURAIS 3</t>
  </si>
  <si>
    <t>LEVROUX 3 - ARGENTON 2</t>
  </si>
  <si>
    <t>LE BLANC 4 - SAINT-GAULTIER 1</t>
  </si>
  <si>
    <t>INGRANDES 1 - BUZANCAIS 2</t>
  </si>
  <si>
    <t>USPVC 2 - VATAN 2</t>
  </si>
  <si>
    <t>LA VERNELLE 3 - CLION 1</t>
  </si>
  <si>
    <t>NEUVY - LEVROUX 4</t>
  </si>
  <si>
    <t>INGRANDES 1 - VATAN 2</t>
  </si>
  <si>
    <t>BUZANCAIS 2 - CLION 1</t>
  </si>
  <si>
    <t>USPVC 2 - LEVROUX 4</t>
  </si>
  <si>
    <t>LA VERNELLE 3 - NEUVY</t>
  </si>
  <si>
    <t>INGRANDES 1 - CLION 1</t>
  </si>
  <si>
    <t>VATAN 2 - LEVROUX 4</t>
  </si>
  <si>
    <t>BUZANCAIS 2 - NEUVY</t>
  </si>
  <si>
    <t>USPVC 2 - LA VERNELLE 3</t>
  </si>
  <si>
    <t>INGRANDES 1 - LEVROUX 4</t>
  </si>
  <si>
    <t>CLION 1 - NEUVY</t>
  </si>
  <si>
    <t>VATAN 2 - LA VERNELLE 3</t>
  </si>
  <si>
    <t>BUZANCAIS 2 - USPVC 2</t>
  </si>
  <si>
    <t>INGRANDES 1 - NEUVY</t>
  </si>
  <si>
    <t>LEVROUX 4 - LA VERNELLE 3</t>
  </si>
  <si>
    <t>CLION 1 - USPVC 2</t>
  </si>
  <si>
    <t>VATAN 2 - BUZANCAIS 2</t>
  </si>
  <si>
    <t>INGRANDES 1 - LA VERNELLE 3</t>
  </si>
  <si>
    <t>NEUVY - USPVC 2</t>
  </si>
  <si>
    <t>LEVROUX 4 - BUZANCAIS 2</t>
  </si>
  <si>
    <t>CLION 1 - VATAN 2</t>
  </si>
  <si>
    <t>INGRANDES 1 - USPVC 2</t>
  </si>
  <si>
    <t>LA VERNELLE 3 - BUZANCAIS 2</t>
  </si>
  <si>
    <t>NEUVY - VATAN 2</t>
  </si>
  <si>
    <t>LEVROUX 4 - CLION 1</t>
  </si>
  <si>
    <t>CLION 2 - APC 2</t>
  </si>
  <si>
    <t>LURAIS 4 - INGRANDES 2</t>
  </si>
  <si>
    <t>LYE 1 - MARTIZAY 2</t>
  </si>
  <si>
    <t>MOULINS 2 - COINGS 3</t>
  </si>
  <si>
    <t>CLION 2 - INGRANDES 2</t>
  </si>
  <si>
    <t>APC 2 - MARTIZAY 2</t>
  </si>
  <si>
    <t>LURAIS 4 - COINGS 3</t>
  </si>
  <si>
    <t>LYE 1 - MOULINS 2</t>
  </si>
  <si>
    <t>CLION 2 - MARTIZAY 2</t>
  </si>
  <si>
    <t>INGRANDES 2 - COINGS 3</t>
  </si>
  <si>
    <t>APC 2 - MOULINS 2</t>
  </si>
  <si>
    <t>LURAIS 4 - LYE 1</t>
  </si>
  <si>
    <t>CLION 2 - COINGS 3</t>
  </si>
  <si>
    <t>MARTIZAY 2 - MOULINS 2</t>
  </si>
  <si>
    <t>INGRANDES 2 - LYE 1</t>
  </si>
  <si>
    <t>APC 2 - LURAIS 4</t>
  </si>
  <si>
    <t>CLION 2 - MOULINS 2</t>
  </si>
  <si>
    <t>COINGS 3 - LYE 1</t>
  </si>
  <si>
    <t>MARTIZAY 2 - LURAIS 4</t>
  </si>
  <si>
    <t>INGRANDES 2 - APC 2</t>
  </si>
  <si>
    <t>CLION 2 - LYE 1</t>
  </si>
  <si>
    <t>MOULINS 2 - LURAIS 4</t>
  </si>
  <si>
    <t>COINGS 3 - APC 2</t>
  </si>
  <si>
    <t>MARTIZAY 2 - INGRANDES 2</t>
  </si>
  <si>
    <t>CLION 2 - LURAIS 4</t>
  </si>
  <si>
    <t>LYE 1 - APC 2</t>
  </si>
  <si>
    <t>MOULINS 2 - INGRANDES 2</t>
  </si>
  <si>
    <t>COINGS 3 - MARTIZAY 2</t>
  </si>
  <si>
    <t>LUCAY LE MALE 2 - SAINT-GAULTIER 2</t>
  </si>
  <si>
    <t>LYE 2 - LA CHATRE 3</t>
  </si>
  <si>
    <t>DEOLS 3 - INGRANDES 3</t>
  </si>
  <si>
    <t>LUCAY LE MALE 2 - LA CHATRE 3</t>
  </si>
  <si>
    <t>SAINT-GAULTIER 2 - INGRANDES 3</t>
  </si>
  <si>
    <t>LYE 2 - DEOLS 3</t>
  </si>
  <si>
    <t>LUCAY LE MALE 2 - INGRANDES 3</t>
  </si>
  <si>
    <t>LA CHATRE 3 - DEOLS 3</t>
  </si>
  <si>
    <t>SAINT-GAULTIER 2 - LYE 2</t>
  </si>
  <si>
    <t>LUCAY LE MALE 2 - DEOLS 3</t>
  </si>
  <si>
    <t>INGRANDES 3 - LYE 2</t>
  </si>
  <si>
    <t>LA CHATRE 3 - SAINT-GAULTIER 2</t>
  </si>
  <si>
    <t>LUCAY LE MALE 2 - LYE 2</t>
  </si>
  <si>
    <t>DEOLS 3 - SAINT-GAULTIER 2</t>
  </si>
  <si>
    <t>INGRANDES 3 - LA CHATRE 3</t>
  </si>
  <si>
    <t>MOULINS 3 - BUZANCAIS 3</t>
  </si>
  <si>
    <t>CLION 3 - LE BLANC 5</t>
  </si>
  <si>
    <t>ECUEILLE - BUZANCAIS 3</t>
  </si>
  <si>
    <t>MOULINS 3 - CLION 3</t>
  </si>
  <si>
    <t>ECUEILLE - LE BLANC 5</t>
  </si>
  <si>
    <t>BUZANCAIS 3 - CLION 3</t>
  </si>
  <si>
    <t>ECUEILLE - CLION 3</t>
  </si>
  <si>
    <t>LE BLANC 5 - MOULINS 3</t>
  </si>
  <si>
    <t>ECUEILLE - MOULINS 3</t>
  </si>
  <si>
    <t>LE BLANC 5 - BUZANCAIS 3</t>
  </si>
  <si>
    <t>ECUEILLE exempt</t>
  </si>
  <si>
    <t>LE BLANC 5 exempt</t>
  </si>
  <si>
    <t>MOULINS 3 exempt</t>
  </si>
  <si>
    <t>BUZANCAIS 3 exempt</t>
  </si>
  <si>
    <t>CLION 3 exempt</t>
  </si>
  <si>
    <t>LA CHATRE 1 - LE BLANC 1</t>
  </si>
  <si>
    <t>DEOLS 1 - BERRICHONNE 1</t>
  </si>
  <si>
    <t>BUZANCAIS 1 - ISSOUDUN 1</t>
  </si>
  <si>
    <t>LURAIS 1 - STAR PC</t>
  </si>
  <si>
    <t>LA CHATRE 1 - BERRICHONNE 1</t>
  </si>
  <si>
    <t>LE BLANC 1 - ISSOUDUN 1</t>
  </si>
  <si>
    <t>DEOLS 1 - STAR PC</t>
  </si>
  <si>
    <t>BUZANCAIS 1 - LURAIS 1</t>
  </si>
  <si>
    <t>LA CHATRE 1 - ISSOUDUN 1</t>
  </si>
  <si>
    <t>BERRICHONNE 1 - STAR PC</t>
  </si>
  <si>
    <t>LE BLANC 1 - LURAIS 1</t>
  </si>
  <si>
    <t>DEOLS 1 - BUZANCAIS 1</t>
  </si>
  <si>
    <t>LA CHATRE 1 - STAR PC</t>
  </si>
  <si>
    <t>ISSOUDUN 1 - LURAIS 1</t>
  </si>
  <si>
    <t>BERRICHONNE 1 - BUZANCAIS 1</t>
  </si>
  <si>
    <t>LE BLANC 1 - DEOLS 1</t>
  </si>
  <si>
    <t>LA CHATRE 1 - LURAIS 1</t>
  </si>
  <si>
    <t>STAR PC - BUZANCAIS 1</t>
  </si>
  <si>
    <t>ISSOUDUN 1 - DEOLS 1</t>
  </si>
  <si>
    <t>BERRICHONNE 1 - LE BLANC 1</t>
  </si>
  <si>
    <t>LA CHATRE 1 - BUZANCAIS 1</t>
  </si>
  <si>
    <t>LURAIS 1 - DEOLS 1</t>
  </si>
  <si>
    <t>STAR PC - LE BLANC 1</t>
  </si>
  <si>
    <t>ISSOUDUN 1 - BERRICHONNE 1</t>
  </si>
  <si>
    <t>BUZANCAIS 1 - LE BLANC 1</t>
  </si>
  <si>
    <t>LURAIS 1 - BERRICHONNE 1</t>
  </si>
  <si>
    <t>STAR PC - ISSOUDUN 1</t>
  </si>
  <si>
    <t>SAINT-GAULTIER - APC 1</t>
  </si>
  <si>
    <t>LEVROUX - VILLEDIEU</t>
  </si>
  <si>
    <t>ARGENTON 2 - ISSOUDUN 2</t>
  </si>
  <si>
    <t>BERRICHONNE 2 - LE BLANC 2</t>
  </si>
  <si>
    <t>SAINT-GAULTIER - VILLEDIEU</t>
  </si>
  <si>
    <t>APC 1 - ISSOUDUN 2</t>
  </si>
  <si>
    <t>LEVROUX - LE BLANC 2</t>
  </si>
  <si>
    <t>ARGENTON 2 - BERRICHONNE 2</t>
  </si>
  <si>
    <t>SAINT-GAULTIER - ISSOUDUN 2</t>
  </si>
  <si>
    <t>VILLEDIEU - LE BLANC 2</t>
  </si>
  <si>
    <t>APC 1 - BERRICHONNE 2</t>
  </si>
  <si>
    <t>LEVROUX - ARGENTON 2</t>
  </si>
  <si>
    <t>SAINT-GAULTIER - LE BLANC 2</t>
  </si>
  <si>
    <t>ISSOUDUN 2 - BERRICHONNE 2</t>
  </si>
  <si>
    <t>VILLEDIEU - ARGENTON 2</t>
  </si>
  <si>
    <t>APC 1 - LEVROUX</t>
  </si>
  <si>
    <t>SAINT-GAULTIER - BERRICHONNE 2</t>
  </si>
  <si>
    <t>LE BLANC 2 - ARGENTON 2</t>
  </si>
  <si>
    <t>ISSOUDUN 2 - LEVROUX</t>
  </si>
  <si>
    <t>VILLEDIEU - APC 1</t>
  </si>
  <si>
    <t>SAINT-GAULTIER - ARGENTON 2</t>
  </si>
  <si>
    <t>BERRICHONNE 2 - LEVROUX</t>
  </si>
  <si>
    <t>LE BLANC 2 - APC 1</t>
  </si>
  <si>
    <t>ISSOUDUN 2 - VILLEDIEU</t>
  </si>
  <si>
    <t>SAINT-GAULTIER - LEVROUX</t>
  </si>
  <si>
    <t>ARGENTON 2 - APC 1</t>
  </si>
  <si>
    <t>BERRICHONNE 2 - VILLEDIEU</t>
  </si>
  <si>
    <t>LE BLANC 2 - ISSOUDUN 2</t>
  </si>
  <si>
    <t>BUZANCAIS 2 - SAINT-MAUR 2</t>
  </si>
  <si>
    <t>LYE - VATAN</t>
  </si>
  <si>
    <t>DEOLS 2 - LUCAY LE MALE</t>
  </si>
  <si>
    <t>ARGENTON 3 - LA VERNELLE</t>
  </si>
  <si>
    <t>BUZANCAIS 2 - VATAN</t>
  </si>
  <si>
    <t>SAINT-MAUR 2 - LUCAY LE MALE</t>
  </si>
  <si>
    <t>LYE - LA VERNELLE</t>
  </si>
  <si>
    <t>DEOLS 2 - ARGENTON 3</t>
  </si>
  <si>
    <t>BUZANCAIS 2 - LUCAY LE MALE</t>
  </si>
  <si>
    <t>VATAN - LA VERNELLE</t>
  </si>
  <si>
    <t>SAINT-MAUR 2 - ARGENTON 3</t>
  </si>
  <si>
    <t>LYE - DEOLS 2</t>
  </si>
  <si>
    <t>BUZANCAIS 2 - LA VERNELLE</t>
  </si>
  <si>
    <t>LUCAY LE MALE - ARGENTON 3</t>
  </si>
  <si>
    <t>VATAN - DEOLS 2</t>
  </si>
  <si>
    <t>SAINT-MAUR 2 - LYE</t>
  </si>
  <si>
    <t>BUZANCAIS 2 - ARGENTON 3</t>
  </si>
  <si>
    <t>LA VERNELLE - DEOLS 2</t>
  </si>
  <si>
    <t>LUCAY LE MALE - LYE</t>
  </si>
  <si>
    <t>VATAN - SAINT-MAUR 2</t>
  </si>
  <si>
    <t>BUZANCAIS 2 - DEOLS 2</t>
  </si>
  <si>
    <t>ARGENTON 3 - LYE</t>
  </si>
  <si>
    <t>LA VERNELLE - SAINT-MAUR 2</t>
  </si>
  <si>
    <t>LUCAY LE MALE - VATAN</t>
  </si>
  <si>
    <t>BUZANCAIS 2 - LYE</t>
  </si>
  <si>
    <t>DEOLS 2 - SAINT-MAUR 2</t>
  </si>
  <si>
    <t>ARGENTON 3 - VATAN</t>
  </si>
  <si>
    <t>LA VERNELLE - LUCAY LE MALE</t>
  </si>
  <si>
    <t>MOULINS - BERRICHONNE 3</t>
  </si>
  <si>
    <t>LA CHATRE 2 - NIHERNE</t>
  </si>
  <si>
    <t>ARGENTON 4 - LURAIS 2</t>
  </si>
  <si>
    <t>MOULINS - NIHERNE</t>
  </si>
  <si>
    <t>BERRICHONNE 3 - LURAIS 2</t>
  </si>
  <si>
    <t>LA CHATRE 2 - ARGENTON 4</t>
  </si>
  <si>
    <t>MOULINS - LURAIS 2</t>
  </si>
  <si>
    <t>NIHERNE - ARGENTON 4</t>
  </si>
  <si>
    <t>BERRICHONNE 3 - LA CHATRE 2</t>
  </si>
  <si>
    <t>MOULINS - ARGENTON 4</t>
  </si>
  <si>
    <t>LURAIS 2 - LA CHATRE 2</t>
  </si>
  <si>
    <t>NIHERNE - BERRICHONNE 3</t>
  </si>
  <si>
    <t>MOULINS - LA CHATRE 2</t>
  </si>
  <si>
    <t>ARGENTON 4 - BERRICHONNE 3</t>
  </si>
  <si>
    <t>LURAIS 2 - NIHERNE</t>
  </si>
  <si>
    <t>THENAY - CLION</t>
  </si>
  <si>
    <t>APC 2 - DEOLS 3</t>
  </si>
  <si>
    <t>ECUEILLE - CLION</t>
  </si>
  <si>
    <t>BUZANCAIS 3 - DEOLS 3</t>
  </si>
  <si>
    <t>THENAY - APC 2</t>
  </si>
  <si>
    <t>ECUEILLE - DEOLS 3</t>
  </si>
  <si>
    <t>CLION - APC 2</t>
  </si>
  <si>
    <t>BUZANCAIS 3 - THENAY</t>
  </si>
  <si>
    <t>ECUEILLE - APC 2</t>
  </si>
  <si>
    <t>DEOLS 3 - THENAY</t>
  </si>
  <si>
    <t>CLION - BUZANCAIS 3</t>
  </si>
  <si>
    <t>ECUEILLE - THENAY</t>
  </si>
  <si>
    <t>APC 2 - BUZANCAIS 3</t>
  </si>
  <si>
    <t>DEOLS 3 - CLION</t>
  </si>
  <si>
    <t>DEOLS - CLION</t>
  </si>
  <si>
    <t>LEVROUX - BERRICHONNE 2</t>
  </si>
  <si>
    <t>ECEUILLE - ARGENTON</t>
  </si>
  <si>
    <t>ISSOUDUN - CLION</t>
  </si>
  <si>
    <t>DEOLS - ARGENTON</t>
  </si>
  <si>
    <t>LEVROUX - ECEUILLE</t>
  </si>
  <si>
    <t>ISSOUDUN - BERRICHONNE 2</t>
  </si>
  <si>
    <t>CLION - ARGENTON</t>
  </si>
  <si>
    <t>DEOLS - LEVROUX</t>
  </si>
  <si>
    <t>ISSOUDUN - ARGENTON</t>
  </si>
  <si>
    <t>BERRICHONNE 2 - ECEUILLE</t>
  </si>
  <si>
    <t>CLION - LEVROUX</t>
  </si>
  <si>
    <t>ISSOUDUN - ECEUILLE</t>
  </si>
  <si>
    <t>ARGENTON - LEVROUX</t>
  </si>
  <si>
    <t>BERRICHONNE 2 - DEOLS</t>
  </si>
  <si>
    <t>ISSOUDUN - LEVROUX</t>
  </si>
  <si>
    <t>ECEUILLE - DEOLS</t>
  </si>
  <si>
    <t>BERRICHONNE 2 - CLION</t>
  </si>
  <si>
    <t>ISSOUDUN - DEOLS</t>
  </si>
  <si>
    <t>ECEUILLE - CLION</t>
  </si>
  <si>
    <t>ARGENTON - BERRICHONNE 2</t>
  </si>
  <si>
    <t>ISSOUDUN exempt</t>
  </si>
  <si>
    <t>BERRICHONNE 2 exempt</t>
  </si>
  <si>
    <t>DEOLS exempt</t>
  </si>
  <si>
    <t>CLION exempt</t>
  </si>
  <si>
    <t>ARGENTON exempt</t>
  </si>
  <si>
    <t>LEVROUX exempt</t>
  </si>
  <si>
    <t>DIVISION - 1</t>
  </si>
  <si>
    <t>M1 - 14h30</t>
  </si>
  <si>
    <t>M2 - 08h30</t>
  </si>
  <si>
    <t>M3 - 14h30</t>
  </si>
  <si>
    <t>M4 - 08h30</t>
  </si>
  <si>
    <t>M5 - 14h30</t>
  </si>
  <si>
    <t>M6 - 08h30</t>
  </si>
  <si>
    <t>M7 - 14h30</t>
  </si>
  <si>
    <t>DIVISION - 2</t>
  </si>
  <si>
    <t>DIVISION - 3</t>
  </si>
  <si>
    <t>DIVISION - 4</t>
  </si>
  <si>
    <t>DIVISION - 5</t>
  </si>
  <si>
    <t>DIVISION - 6</t>
  </si>
  <si>
    <t>DIVISION - 7</t>
  </si>
  <si>
    <t>BERRICHONNE
(boulodrome)</t>
  </si>
  <si>
    <t>APC</t>
  </si>
  <si>
    <t>BUZANCAIS</t>
  </si>
  <si>
    <t xml:space="preserve">DIVISION - 8
Groupe A </t>
  </si>
  <si>
    <t xml:space="preserve">DIVISION - 8
Groupe B </t>
  </si>
  <si>
    <t xml:space="preserve">DIVISION - 4
Groupe A </t>
  </si>
  <si>
    <t xml:space="preserve">DIVISION - 4
Groupe B </t>
  </si>
  <si>
    <r>
      <t xml:space="preserve">ECEUILLE
</t>
    </r>
    <r>
      <rPr>
        <b/>
        <sz val="11"/>
        <color indexed="10"/>
        <rFont val="Calibri"/>
        <family val="2"/>
      </rPr>
      <t>8H30</t>
    </r>
  </si>
  <si>
    <t>TIRAGE CDC VETERAN</t>
  </si>
  <si>
    <t>TIRAGE CDC FEMININ</t>
  </si>
  <si>
    <t>TIRAGE CDC OPEN</t>
  </si>
  <si>
    <r>
      <t xml:space="preserve">MOULINS
</t>
    </r>
    <r>
      <rPr>
        <b/>
        <sz val="11"/>
        <color indexed="10"/>
        <rFont val="Calibri"/>
        <family val="2"/>
      </rPr>
      <t>14H30</t>
    </r>
  </si>
  <si>
    <r>
      <t xml:space="preserve">LE BLANC 
</t>
    </r>
    <r>
      <rPr>
        <b/>
        <sz val="11"/>
        <color indexed="10"/>
        <rFont val="Calibri"/>
        <family val="2"/>
      </rPr>
      <t>14H30</t>
    </r>
  </si>
  <si>
    <r>
      <t xml:space="preserve">LE BLANC
</t>
    </r>
    <r>
      <rPr>
        <b/>
        <sz val="11"/>
        <color indexed="10"/>
        <rFont val="Calibri"/>
        <family val="2"/>
      </rPr>
      <t>8H30</t>
    </r>
  </si>
  <si>
    <t>LE BLANC</t>
  </si>
  <si>
    <t>REUILLY</t>
  </si>
  <si>
    <t>LURAIS</t>
  </si>
  <si>
    <t>LUCAY</t>
  </si>
  <si>
    <t>LA CHATRE</t>
  </si>
  <si>
    <t>RIDET</t>
  </si>
  <si>
    <t>TECHER</t>
  </si>
  <si>
    <t>DALLOT</t>
  </si>
  <si>
    <t>SEVAMY</t>
  </si>
  <si>
    <t>ARMOET</t>
  </si>
  <si>
    <t>BRUCHEC</t>
  </si>
  <si>
    <t>LENOIR</t>
  </si>
  <si>
    <t>PERCHAUD</t>
  </si>
  <si>
    <t>TISSIER</t>
  </si>
  <si>
    <t>PAMATO</t>
  </si>
  <si>
    <t>LURITI</t>
  </si>
  <si>
    <t>CHIPAULT</t>
  </si>
  <si>
    <t>SIMON</t>
  </si>
  <si>
    <t>BEAUJARD</t>
  </si>
  <si>
    <t>MERLOT</t>
  </si>
  <si>
    <t>HARDY</t>
  </si>
  <si>
    <t>Classement OPEN - DIV 1</t>
  </si>
  <si>
    <t>Class</t>
  </si>
  <si>
    <t>Équipes</t>
  </si>
  <si>
    <t>Points</t>
  </si>
  <si>
    <t>Joués</t>
  </si>
  <si>
    <t>Gagnés</t>
  </si>
  <si>
    <t>Nuls</t>
  </si>
  <si>
    <t>Perdus</t>
  </si>
  <si>
    <t>Pen</t>
  </si>
  <si>
    <t>Pour</t>
  </si>
  <si>
    <t>Contre</t>
  </si>
  <si>
    <t>Diff</t>
  </si>
  <si>
    <t>Classement OPEN - DIV 2</t>
  </si>
  <si>
    <t>Classement OPEN - DIV 3</t>
  </si>
  <si>
    <t>Classement OPEN - DIV 4</t>
  </si>
  <si>
    <t>Classement OPEN - DIV 5</t>
  </si>
  <si>
    <t>Classement OPEN - DIV 6</t>
  </si>
  <si>
    <t>MATCH 1</t>
  </si>
  <si>
    <t>MATCH 3</t>
  </si>
  <si>
    <t>MATCH 5</t>
  </si>
  <si>
    <t>18 - 18</t>
  </si>
  <si>
    <t>MATCH 7</t>
  </si>
  <si>
    <t>12 - 24</t>
  </si>
  <si>
    <t>MATCH 2</t>
  </si>
  <si>
    <t>MATCH 4</t>
  </si>
  <si>
    <t>MATCH 6</t>
  </si>
  <si>
    <t>2 - 34</t>
  </si>
  <si>
    <t>Classement OPEN - DIV 7</t>
  </si>
  <si>
    <t>Classement OPEN - DIV 8A</t>
  </si>
  <si>
    <t>Classement OPEN - DIV 8B</t>
  </si>
  <si>
    <t>Classement FEMININ</t>
  </si>
  <si>
    <t>ECUEILLE - DEOLS</t>
  </si>
  <si>
    <t>26-10</t>
  </si>
  <si>
    <t>14-22</t>
  </si>
  <si>
    <t>28-8</t>
  </si>
  <si>
    <t>exempt</t>
  </si>
  <si>
    <t>SAINT MAUR 1 - BERRICHONNE 2</t>
  </si>
  <si>
    <t>SAINT MAUR 1</t>
  </si>
  <si>
    <t>20 - 16</t>
  </si>
  <si>
    <t>LE BLANC 2 - SAINT MAUR 2</t>
  </si>
  <si>
    <t>10 - 26</t>
  </si>
  <si>
    <t>SAINT MAUR 2</t>
  </si>
  <si>
    <t>LA VERNELLE 2 - SAINT GEORGES</t>
  </si>
  <si>
    <t>8 - 28</t>
  </si>
  <si>
    <t>6 - 30</t>
  </si>
  <si>
    <t>SAINT GEORGES</t>
  </si>
  <si>
    <t>30 - 6</t>
  </si>
  <si>
    <t>22 - 14</t>
  </si>
  <si>
    <t>LUCAY LE MALE 1 - SAINT GAULTIER 1</t>
  </si>
  <si>
    <t>SAINT GAULTIER 1</t>
  </si>
  <si>
    <t>34 - 2</t>
  </si>
  <si>
    <t>36 - 0</t>
  </si>
  <si>
    <t>0 - 36</t>
  </si>
  <si>
    <t>28 - 8</t>
  </si>
  <si>
    <t>DAMOURETTE</t>
  </si>
  <si>
    <t>BERRICHONNE 2 - ECUEILLE</t>
  </si>
  <si>
    <t>14 - 22</t>
  </si>
  <si>
    <t>4 - 32</t>
  </si>
  <si>
    <t>16 - 20</t>
  </si>
  <si>
    <t>REUILLY 1 - SAINT MAUR 1</t>
  </si>
  <si>
    <t>24 - 12</t>
  </si>
  <si>
    <t>LE BLANC 1 - SAINT MAUR 1</t>
  </si>
  <si>
    <t>COINGS 1 - SAINT MAUR 2</t>
  </si>
  <si>
    <t>LA VERNELLE 1 - SAINT MAUR 2</t>
  </si>
  <si>
    <t>32 - 4</t>
  </si>
  <si>
    <t>SAINT GEORGES - THENAY 1</t>
  </si>
  <si>
    <t>REUILLY - NIHERNE</t>
  </si>
  <si>
    <t>LURAIS 3 - SAINT GAULTIER 1</t>
  </si>
  <si>
    <t>VILLEDIEU 2 - SAINT GAULTIER 1</t>
  </si>
  <si>
    <t>LUCAY LE MALE 2 - SAINT GAULTIER 2</t>
  </si>
  <si>
    <t>26 - 10</t>
  </si>
  <si>
    <t>SAINT GEORGES - ARGENTON 1</t>
  </si>
  <si>
    <t>SAINT GAULTIER 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</si>
</sst>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  <numFmt numFmtId="166" formatCode="[$-40C]dddd\ d\ mmmm\ yy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\-mmm\-yy;@"/>
    <numFmt numFmtId="171" formatCode="[$-40C]d\-mmm\-yyyy;@"/>
    <numFmt numFmtId="172" formatCode="dd/mm/yy;@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8"/>
      <color indexed="54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4"/>
      <color indexed="9"/>
      <name val="Calibri"/>
      <family val="2"/>
    </font>
    <font>
      <b/>
      <u val="single"/>
      <sz val="12"/>
      <name val="Calibri"/>
      <family val="2"/>
    </font>
    <font>
      <b/>
      <sz val="11"/>
      <name val="Calibri"/>
      <family val="2"/>
    </font>
    <font>
      <sz val="20"/>
      <color indexed="10"/>
      <name val="Wingdings"/>
      <family val="0"/>
    </font>
    <font>
      <sz val="8"/>
      <name val="Arial"/>
      <family val="2"/>
    </font>
    <font>
      <b/>
      <i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20"/>
      <name val="Arial Rounded MT Bold"/>
      <family val="2"/>
    </font>
    <font>
      <sz val="12"/>
      <name val="Arial Rounded MT Bold"/>
      <family val="2"/>
    </font>
    <font>
      <sz val="11"/>
      <name val="Arial Rounded MT Bold"/>
      <family val="2"/>
    </font>
    <font>
      <sz val="30"/>
      <name val="Arial Rounded MT Bold"/>
      <family val="2"/>
    </font>
    <font>
      <b/>
      <i/>
      <sz val="10"/>
      <color indexed="10"/>
      <name val="Calibri"/>
      <family val="2"/>
    </font>
    <font>
      <b/>
      <i/>
      <sz val="11"/>
      <color indexed="10"/>
      <name val="Calibri"/>
      <family val="2"/>
    </font>
    <font>
      <sz val="10"/>
      <name val="Calibri"/>
      <family val="2"/>
    </font>
    <font>
      <sz val="12"/>
      <color indexed="9"/>
      <name val="Arial Rounded MT Bold"/>
      <family val="2"/>
    </font>
    <font>
      <b/>
      <sz val="12"/>
      <color indexed="9"/>
      <name val="Arial Rounded MT Bold"/>
      <family val="2"/>
    </font>
    <font>
      <sz val="12"/>
      <color indexed="30"/>
      <name val="Calibri"/>
      <family val="2"/>
    </font>
    <font>
      <b/>
      <sz val="12"/>
      <color indexed="30"/>
      <name val="Arial Rounded MT Bold"/>
      <family val="2"/>
    </font>
    <font>
      <sz val="11"/>
      <color indexed="10"/>
      <name val="Arial Rounded MT Bold"/>
      <family val="2"/>
    </font>
    <font>
      <b/>
      <sz val="18"/>
      <name val="Arial Rounded MT Bold"/>
      <family val="2"/>
    </font>
    <font>
      <b/>
      <sz val="11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62"/>
      <name val="Calibri"/>
      <family val="2"/>
    </font>
    <font>
      <sz val="12"/>
      <name val="Calibri"/>
      <family val="2"/>
    </font>
    <font>
      <b/>
      <sz val="10"/>
      <color indexed="62"/>
      <name val="Calibri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sz val="18"/>
      <color theme="3"/>
      <name val="Calibri Light"/>
      <family val="2"/>
    </font>
    <font>
      <sz val="10"/>
      <color rgb="FF0070C0"/>
      <name val="Arial"/>
      <family val="2"/>
    </font>
    <font>
      <sz val="10"/>
      <color theme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1" fillId="0" borderId="0">
      <alignment/>
      <protection/>
    </xf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69">
    <xf numFmtId="0" fontId="0" fillId="0" borderId="0" xfId="0" applyAlignment="1">
      <alignment/>
    </xf>
    <xf numFmtId="0" fontId="17" fillId="15" borderId="0" xfId="44" applyFont="1" applyFill="1" applyAlignment="1">
      <alignment horizontal="center" vertical="center" wrapText="1"/>
      <protection/>
    </xf>
    <xf numFmtId="0" fontId="1" fillId="0" borderId="0" xfId="44" applyFont="1" applyAlignment="1">
      <alignment horizontal="center" vertical="center" wrapText="1"/>
      <protection/>
    </xf>
    <xf numFmtId="0" fontId="1" fillId="0" borderId="0" xfId="44" applyFont="1" applyAlignment="1">
      <alignment horizontal="center" vertical="center"/>
      <protection/>
    </xf>
    <xf numFmtId="0" fontId="17" fillId="0" borderId="0" xfId="44" applyFont="1" applyAlignment="1">
      <alignment horizontal="center" vertical="center" wrapText="1"/>
      <protection/>
    </xf>
    <xf numFmtId="0" fontId="1" fillId="0" borderId="0" xfId="44" applyFont="1" applyFill="1" applyAlignment="1">
      <alignment horizontal="center" vertical="center" wrapText="1"/>
      <protection/>
    </xf>
    <xf numFmtId="0" fontId="1" fillId="0" borderId="0" xfId="44" applyFont="1" applyFill="1" applyAlignment="1">
      <alignment horizontal="center" vertical="center"/>
      <protection/>
    </xf>
    <xf numFmtId="0" fontId="1" fillId="0" borderId="0" xfId="44" applyFont="1" applyFill="1" applyBorder="1" applyAlignment="1">
      <alignment horizontal="center" vertical="center"/>
      <protection/>
    </xf>
    <xf numFmtId="0" fontId="17" fillId="0" borderId="0" xfId="44" applyFont="1" applyFill="1" applyBorder="1" applyAlignment="1">
      <alignment horizontal="center" vertical="center" wrapText="1"/>
      <protection/>
    </xf>
    <xf numFmtId="0" fontId="1" fillId="0" borderId="0" xfId="44" applyFont="1" applyFill="1" applyAlignment="1">
      <alignment vertical="center" wrapText="1"/>
      <protection/>
    </xf>
    <xf numFmtId="0" fontId="1" fillId="0" borderId="0" xfId="44" applyFont="1" applyFill="1" applyBorder="1" applyAlignment="1">
      <alignment horizontal="center" vertical="center" wrapText="1"/>
      <protection/>
    </xf>
    <xf numFmtId="0" fontId="1" fillId="0" borderId="0" xfId="44" applyFont="1" applyAlignment="1">
      <alignment horizontal="left" vertical="center" wrapText="1"/>
      <protection/>
    </xf>
    <xf numFmtId="0" fontId="1" fillId="0" borderId="0" xfId="44" applyFont="1">
      <alignment/>
      <protection/>
    </xf>
    <xf numFmtId="0" fontId="1" fillId="0" borderId="0" xfId="44" applyFont="1" applyFill="1">
      <alignment/>
      <protection/>
    </xf>
    <xf numFmtId="0" fontId="1" fillId="0" borderId="0" xfId="44" applyFont="1" applyFill="1" applyBorder="1">
      <alignment/>
      <protection/>
    </xf>
    <xf numFmtId="0" fontId="1" fillId="0" borderId="0" xfId="44" applyFont="1" applyAlignment="1">
      <alignment horizontal="center"/>
      <protection/>
    </xf>
    <xf numFmtId="0" fontId="19" fillId="0" borderId="0" xfId="0" applyFont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top" wrapText="1"/>
    </xf>
    <xf numFmtId="0" fontId="23" fillId="24" borderId="13" xfId="0" applyFont="1" applyFill="1" applyBorder="1" applyAlignment="1">
      <alignment horizontal="center" vertical="top" wrapText="1"/>
    </xf>
    <xf numFmtId="0" fontId="23" fillId="25" borderId="10" xfId="0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" fillId="0" borderId="0" xfId="44" applyFont="1" applyAlignment="1">
      <alignment horizontal="center"/>
      <protection/>
    </xf>
    <xf numFmtId="0" fontId="3" fillId="0" borderId="0" xfId="44" applyFont="1" applyAlignment="1">
      <alignment/>
      <protection/>
    </xf>
    <xf numFmtId="0" fontId="3" fillId="0" borderId="0" xfId="44" applyFont="1" applyFill="1" applyAlignment="1">
      <alignment horizontal="center"/>
      <protection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19" fillId="0" borderId="14" xfId="44" applyFont="1" applyFill="1" applyBorder="1" applyAlignment="1">
      <alignment horizontal="center"/>
      <protection/>
    </xf>
    <xf numFmtId="0" fontId="18" fillId="0" borderId="0" xfId="44" applyFont="1" applyFill="1" applyAlignment="1">
      <alignment horizontal="center"/>
      <protection/>
    </xf>
    <xf numFmtId="0" fontId="19" fillId="0" borderId="15" xfId="44" applyFont="1" applyFill="1" applyBorder="1" applyAlignment="1">
      <alignment horizontal="center"/>
      <protection/>
    </xf>
    <xf numFmtId="0" fontId="19" fillId="0" borderId="0" xfId="44" applyFont="1" applyFill="1" applyBorder="1" applyAlignment="1">
      <alignment horizontal="center"/>
      <protection/>
    </xf>
    <xf numFmtId="0" fontId="26" fillId="0" borderId="0" xfId="44" applyFont="1" applyAlignment="1">
      <alignment horizontal="center"/>
      <protection/>
    </xf>
    <xf numFmtId="0" fontId="3" fillId="0" borderId="0" xfId="44" applyFont="1" applyFill="1" applyAlignment="1">
      <alignment horizontal="center"/>
      <protection/>
    </xf>
    <xf numFmtId="0" fontId="23" fillId="26" borderId="16" xfId="0" applyFont="1" applyFill="1" applyBorder="1" applyAlignment="1">
      <alignment horizontal="center" vertical="top" wrapText="1"/>
    </xf>
    <xf numFmtId="0" fontId="23" fillId="26" borderId="13" xfId="0" applyFont="1" applyFill="1" applyBorder="1" applyAlignment="1">
      <alignment horizontal="center" vertical="top" wrapText="1"/>
    </xf>
    <xf numFmtId="0" fontId="32" fillId="0" borderId="0" xfId="44" applyFont="1" applyAlignment="1">
      <alignment horizontal="center"/>
      <protection/>
    </xf>
    <xf numFmtId="0" fontId="33" fillId="0" borderId="0" xfId="44" applyFont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29" fillId="0" borderId="17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6" fillId="26" borderId="20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19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172" fontId="37" fillId="0" borderId="0" xfId="0" applyNumberFormat="1" applyFont="1" applyAlignment="1">
      <alignment horizontal="left" vertical="center"/>
    </xf>
    <xf numFmtId="172" fontId="38" fillId="0" borderId="24" xfId="0" applyNumberFormat="1" applyFont="1" applyBorder="1" applyAlignment="1">
      <alignment horizontal="center" vertical="center" wrapText="1"/>
    </xf>
    <xf numFmtId="0" fontId="30" fillId="0" borderId="20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39" fillId="0" borderId="20" xfId="0" applyFont="1" applyBorder="1" applyAlignment="1">
      <alignment vertical="center" wrapText="1"/>
    </xf>
    <xf numFmtId="0" fontId="39" fillId="0" borderId="19" xfId="0" applyFont="1" applyBorder="1" applyAlignment="1">
      <alignment vertical="center" wrapText="1"/>
    </xf>
    <xf numFmtId="0" fontId="39" fillId="0" borderId="19" xfId="0" applyFont="1" applyBorder="1" applyAlignment="1">
      <alignment vertical="center"/>
    </xf>
    <xf numFmtId="0" fontId="39" fillId="0" borderId="18" xfId="0" applyFont="1" applyBorder="1" applyAlignment="1">
      <alignment vertical="center" wrapText="1"/>
    </xf>
    <xf numFmtId="0" fontId="39" fillId="0" borderId="18" xfId="0" applyFont="1" applyBorder="1" applyAlignment="1">
      <alignment vertical="center"/>
    </xf>
    <xf numFmtId="0" fontId="41" fillId="27" borderId="12" xfId="0" applyFont="1" applyFill="1" applyBorder="1" applyAlignment="1">
      <alignment horizontal="center" vertical="center" wrapText="1"/>
    </xf>
    <xf numFmtId="0" fontId="41" fillId="27" borderId="13" xfId="0" applyFont="1" applyFill="1" applyBorder="1" applyAlignment="1">
      <alignment horizontal="center" vertical="center" wrapText="1"/>
    </xf>
    <xf numFmtId="0" fontId="1" fillId="0" borderId="14" xfId="44" applyFont="1" applyFill="1" applyBorder="1" applyAlignment="1">
      <alignment horizontal="center" vertical="center" wrapText="1"/>
      <protection/>
    </xf>
    <xf numFmtId="0" fontId="1" fillId="0" borderId="13" xfId="44" applyFont="1" applyFill="1" applyBorder="1" applyAlignment="1">
      <alignment horizontal="center" vertical="center"/>
      <protection/>
    </xf>
    <xf numFmtId="0" fontId="19" fillId="0" borderId="13" xfId="44" applyFont="1" applyFill="1" applyBorder="1" applyAlignment="1">
      <alignment horizontal="center" vertical="center"/>
      <protection/>
    </xf>
    <xf numFmtId="0" fontId="1" fillId="0" borderId="0" xfId="44" applyFont="1" applyFill="1" applyAlignment="1">
      <alignment horizontal="left" vertical="center" wrapText="1"/>
      <protection/>
    </xf>
    <xf numFmtId="0" fontId="1" fillId="0" borderId="25" xfId="44" applyFont="1" applyFill="1" applyBorder="1" applyAlignment="1">
      <alignment horizontal="center"/>
      <protection/>
    </xf>
    <xf numFmtId="0" fontId="19" fillId="0" borderId="26" xfId="44" applyFont="1" applyFill="1" applyBorder="1" applyAlignment="1">
      <alignment horizontal="center"/>
      <protection/>
    </xf>
    <xf numFmtId="0" fontId="19" fillId="0" borderId="14" xfId="44" applyFont="1" applyFill="1" applyBorder="1" applyAlignment="1">
      <alignment horizontal="center" vertical="center" wrapText="1"/>
      <protection/>
    </xf>
    <xf numFmtId="0" fontId="19" fillId="0" borderId="27" xfId="44" applyFont="1" applyFill="1" applyBorder="1" applyAlignment="1">
      <alignment horizontal="center"/>
      <protection/>
    </xf>
    <xf numFmtId="0" fontId="1" fillId="0" borderId="13" xfId="44" applyFont="1" applyFill="1" applyBorder="1" applyAlignment="1">
      <alignment horizontal="center" vertical="center" wrapText="1"/>
      <protection/>
    </xf>
    <xf numFmtId="0" fontId="19" fillId="0" borderId="13" xfId="44" applyFont="1" applyFill="1" applyBorder="1" applyAlignment="1">
      <alignment horizontal="center"/>
      <protection/>
    </xf>
    <xf numFmtId="0" fontId="1" fillId="0" borderId="13" xfId="44" applyFont="1" applyFill="1" applyBorder="1" applyAlignment="1">
      <alignment horizontal="center"/>
      <protection/>
    </xf>
    <xf numFmtId="0" fontId="1" fillId="0" borderId="14" xfId="44" applyFont="1" applyFill="1" applyBorder="1" applyAlignment="1">
      <alignment horizontal="center" vertical="center" wrapText="1"/>
      <protection/>
    </xf>
    <xf numFmtId="0" fontId="1" fillId="0" borderId="28" xfId="44" applyFont="1" applyFill="1" applyBorder="1" applyAlignment="1">
      <alignment horizontal="center" vertical="center" wrapText="1"/>
      <protection/>
    </xf>
    <xf numFmtId="0" fontId="3" fillId="0" borderId="0" xfId="44" applyFont="1" applyFill="1" applyBorder="1" applyAlignment="1">
      <alignment horizontal="center" vertical="center" wrapText="1"/>
      <protection/>
    </xf>
    <xf numFmtId="0" fontId="19" fillId="0" borderId="14" xfId="44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1" fillId="0" borderId="25" xfId="4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3" fillId="0" borderId="13" xfId="44" applyFont="1" applyFill="1" applyBorder="1" applyAlignment="1">
      <alignment horizontal="center" vertical="center"/>
      <protection/>
    </xf>
    <xf numFmtId="49" fontId="0" fillId="0" borderId="12" xfId="0" applyNumberForma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3" fillId="0" borderId="0" xfId="44" applyFont="1" applyFill="1" applyBorder="1" applyAlignment="1">
      <alignment horizontal="center" vertical="center"/>
      <protection/>
    </xf>
    <xf numFmtId="0" fontId="45" fillId="0" borderId="13" xfId="44" applyFont="1" applyFill="1" applyBorder="1" applyAlignment="1">
      <alignment horizontal="center" vertical="center"/>
      <protection/>
    </xf>
    <xf numFmtId="49" fontId="5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51" fillId="0" borderId="13" xfId="0" applyNumberFormat="1" applyFont="1" applyFill="1" applyBorder="1" applyAlignment="1">
      <alignment horizontal="center" vertical="center"/>
    </xf>
    <xf numFmtId="0" fontId="23" fillId="28" borderId="29" xfId="0" applyFont="1" applyFill="1" applyBorder="1" applyAlignment="1">
      <alignment horizontal="center" vertical="top" wrapText="1"/>
    </xf>
    <xf numFmtId="0" fontId="23" fillId="28" borderId="30" xfId="0" applyFont="1" applyFill="1" applyBorder="1" applyAlignment="1">
      <alignment horizontal="center" vertical="top" wrapText="1"/>
    </xf>
    <xf numFmtId="0" fontId="23" fillId="28" borderId="31" xfId="0" applyFont="1" applyFill="1" applyBorder="1" applyAlignment="1">
      <alignment horizontal="center" vertical="top" wrapText="1"/>
    </xf>
    <xf numFmtId="0" fontId="23" fillId="28" borderId="11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top"/>
    </xf>
    <xf numFmtId="0" fontId="23" fillId="0" borderId="32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0" fontId="21" fillId="26" borderId="33" xfId="0" applyFont="1" applyFill="1" applyBorder="1" applyAlignment="1">
      <alignment horizontal="center" vertical="center"/>
    </xf>
    <xf numFmtId="0" fontId="21" fillId="26" borderId="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top"/>
    </xf>
    <xf numFmtId="0" fontId="23" fillId="26" borderId="34" xfId="0" applyFont="1" applyFill="1" applyBorder="1" applyAlignment="1">
      <alignment horizontal="center" vertical="top" wrapText="1"/>
    </xf>
    <xf numFmtId="0" fontId="23" fillId="26" borderId="35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0" fontId="22" fillId="0" borderId="3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top"/>
    </xf>
    <xf numFmtId="0" fontId="23" fillId="0" borderId="32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32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17" fillId="15" borderId="0" xfId="44" applyFont="1" applyFill="1" applyAlignment="1">
      <alignment horizontal="center" vertical="center" wrapText="1"/>
      <protection/>
    </xf>
    <xf numFmtId="0" fontId="1" fillId="0" borderId="0" xfId="44" applyFont="1" applyBorder="1" applyAlignment="1">
      <alignment horizontal="center" vertical="center" wrapText="1"/>
      <protection/>
    </xf>
    <xf numFmtId="0" fontId="1" fillId="0" borderId="0" xfId="44" applyFont="1" applyFill="1" applyBorder="1" applyAlignment="1">
      <alignment horizontal="left" vertical="center" wrapText="1"/>
      <protection/>
    </xf>
    <xf numFmtId="0" fontId="40" fillId="29" borderId="17" xfId="0" applyFont="1" applyFill="1" applyBorder="1" applyAlignment="1">
      <alignment horizontal="center" vertical="center" textRotation="90" wrapText="1"/>
    </xf>
    <xf numFmtId="0" fontId="40" fillId="29" borderId="38" xfId="0" applyFont="1" applyFill="1" applyBorder="1" applyAlignment="1">
      <alignment horizontal="center" vertical="center" textRotation="90" wrapText="1"/>
    </xf>
    <xf numFmtId="0" fontId="40" fillId="29" borderId="19" xfId="0" applyFont="1" applyFill="1" applyBorder="1" applyAlignment="1">
      <alignment horizontal="center" vertical="center" textRotation="90" wrapText="1"/>
    </xf>
    <xf numFmtId="0" fontId="36" fillId="26" borderId="17" xfId="0" applyFont="1" applyFill="1" applyBorder="1" applyAlignment="1">
      <alignment horizontal="center" vertical="center" wrapText="1"/>
    </xf>
    <xf numFmtId="0" fontId="36" fillId="26" borderId="19" xfId="0" applyFont="1" applyFill="1" applyBorder="1" applyAlignment="1">
      <alignment horizontal="center" vertical="center" wrapText="1"/>
    </xf>
    <xf numFmtId="172" fontId="38" fillId="0" borderId="17" xfId="0" applyNumberFormat="1" applyFont="1" applyBorder="1" applyAlignment="1">
      <alignment horizontal="center" vertical="center"/>
    </xf>
    <xf numFmtId="172" fontId="38" fillId="0" borderId="19" xfId="0" applyNumberFormat="1" applyFont="1" applyBorder="1" applyAlignment="1">
      <alignment horizontal="center" vertical="center"/>
    </xf>
    <xf numFmtId="0" fontId="40" fillId="29" borderId="39" xfId="0" applyFont="1" applyFill="1" applyBorder="1" applyAlignment="1">
      <alignment horizontal="center" vertical="center" textRotation="90" wrapText="1"/>
    </xf>
    <xf numFmtId="0" fontId="40" fillId="29" borderId="40" xfId="0" applyFont="1" applyFill="1" applyBorder="1" applyAlignment="1">
      <alignment horizontal="center" vertical="center" textRotation="90"/>
    </xf>
    <xf numFmtId="0" fontId="40" fillId="29" borderId="41" xfId="0" applyFont="1" applyFill="1" applyBorder="1" applyAlignment="1">
      <alignment horizontal="center" vertical="center" textRotation="90"/>
    </xf>
    <xf numFmtId="172" fontId="38" fillId="0" borderId="39" xfId="0" applyNumberFormat="1" applyFont="1" applyBorder="1" applyAlignment="1">
      <alignment horizontal="center" vertical="center"/>
    </xf>
    <xf numFmtId="172" fontId="38" fillId="0" borderId="41" xfId="0" applyNumberFormat="1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172" fontId="38" fillId="0" borderId="43" xfId="0" applyNumberFormat="1" applyFont="1" applyBorder="1" applyAlignment="1">
      <alignment horizontal="center" vertical="center"/>
    </xf>
    <xf numFmtId="0" fontId="40" fillId="29" borderId="17" xfId="0" applyFont="1" applyFill="1" applyBorder="1" applyAlignment="1">
      <alignment horizontal="center" vertical="center" textRotation="90" wrapText="1"/>
    </xf>
    <xf numFmtId="0" fontId="40" fillId="29" borderId="38" xfId="0" applyFont="1" applyFill="1" applyBorder="1" applyAlignment="1">
      <alignment horizontal="center" vertical="center" textRotation="90"/>
    </xf>
    <xf numFmtId="0" fontId="40" fillId="29" borderId="19" xfId="0" applyFont="1" applyFill="1" applyBorder="1" applyAlignment="1">
      <alignment horizontal="center" vertical="center" textRotation="90"/>
    </xf>
    <xf numFmtId="0" fontId="42" fillId="0" borderId="0" xfId="44" applyFont="1" applyFill="1" applyAlignment="1">
      <alignment horizontal="center" vertical="center"/>
      <protection/>
    </xf>
    <xf numFmtId="0" fontId="46" fillId="27" borderId="13" xfId="0" applyFont="1" applyFill="1" applyBorder="1" applyAlignment="1">
      <alignment horizontal="center" vertical="center" wrapText="1"/>
    </xf>
    <xf numFmtId="0" fontId="46" fillId="27" borderId="10" xfId="0" applyFont="1" applyFill="1" applyBorder="1" applyAlignment="1">
      <alignment horizontal="center" vertical="center" wrapText="1"/>
    </xf>
    <xf numFmtId="0" fontId="44" fillId="30" borderId="13" xfId="0" applyFont="1" applyFill="1" applyBorder="1" applyAlignment="1">
      <alignment horizontal="center" vertical="center" wrapText="1"/>
    </xf>
    <xf numFmtId="0" fontId="1" fillId="0" borderId="44" xfId="44" applyFont="1" applyFill="1" applyBorder="1" applyAlignment="1">
      <alignment horizontal="center" vertical="center" wrapText="1"/>
      <protection/>
    </xf>
    <xf numFmtId="0" fontId="28" fillId="29" borderId="39" xfId="0" applyFont="1" applyFill="1" applyBorder="1" applyAlignment="1">
      <alignment horizontal="center" vertical="center" textRotation="90" wrapText="1"/>
    </xf>
    <xf numFmtId="0" fontId="28" fillId="29" borderId="40" xfId="0" applyFont="1" applyFill="1" applyBorder="1" applyAlignment="1">
      <alignment horizontal="center" vertical="center" textRotation="90"/>
    </xf>
    <xf numFmtId="0" fontId="28" fillId="29" borderId="41" xfId="0" applyFont="1" applyFill="1" applyBorder="1" applyAlignment="1">
      <alignment horizontal="center" vertical="center" textRotation="9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 1" xfId="56"/>
    <cellStyle name="Titre 2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PageLayoutView="0" workbookViewId="0" topLeftCell="A1">
      <selection activeCell="G24" sqref="G24"/>
    </sheetView>
  </sheetViews>
  <sheetFormatPr defaultColWidth="11.421875" defaultRowHeight="12.75"/>
  <cols>
    <col min="1" max="1" width="11.57421875" style="16" bestFit="1" customWidth="1"/>
    <col min="2" max="8" width="14.7109375" style="16" customWidth="1"/>
    <col min="9" max="9" width="18.57421875" style="16" bestFit="1" customWidth="1"/>
    <col min="10" max="10" width="19.8515625" style="16" customWidth="1"/>
    <col min="11" max="11" width="19.7109375" style="16" customWidth="1"/>
    <col min="12" max="13" width="13.7109375" style="16" customWidth="1"/>
    <col min="14" max="14" width="13.8515625" style="16" customWidth="1"/>
    <col min="15" max="16" width="13.7109375" style="16" customWidth="1"/>
    <col min="17" max="16384" width="11.421875" style="16" customWidth="1"/>
  </cols>
  <sheetData>
    <row r="1" spans="1:16" ht="51.75" customHeight="1">
      <c r="A1" s="126" t="s">
        <v>83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ht="30" customHeight="1">
      <c r="A2" s="136"/>
      <c r="B2" s="138" t="s">
        <v>84</v>
      </c>
      <c r="C2" s="139"/>
      <c r="D2" s="139"/>
      <c r="E2" s="139"/>
      <c r="F2" s="139"/>
      <c r="G2" s="139"/>
      <c r="H2" s="139"/>
      <c r="I2" s="139"/>
      <c r="J2" s="140"/>
      <c r="K2" s="17" t="s">
        <v>85</v>
      </c>
      <c r="L2" s="121" t="s">
        <v>86</v>
      </c>
      <c r="M2" s="122"/>
      <c r="N2" s="122"/>
      <c r="O2" s="122"/>
      <c r="P2" s="122"/>
    </row>
    <row r="3" spans="1:16" ht="30" customHeight="1">
      <c r="A3" s="136"/>
      <c r="B3" s="127" t="s">
        <v>87</v>
      </c>
      <c r="C3" s="127" t="s">
        <v>88</v>
      </c>
      <c r="D3" s="117" t="s">
        <v>89</v>
      </c>
      <c r="E3" s="117" t="s">
        <v>90</v>
      </c>
      <c r="F3" s="127" t="s">
        <v>91</v>
      </c>
      <c r="G3" s="127" t="s">
        <v>92</v>
      </c>
      <c r="H3" s="127" t="s">
        <v>93</v>
      </c>
      <c r="I3" s="132" t="s">
        <v>113</v>
      </c>
      <c r="J3" s="133"/>
      <c r="K3" s="134" t="s">
        <v>87</v>
      </c>
      <c r="L3" s="117" t="s">
        <v>87</v>
      </c>
      <c r="M3" s="117" t="s">
        <v>88</v>
      </c>
      <c r="N3" s="117" t="s">
        <v>89</v>
      </c>
      <c r="O3" s="117" t="s">
        <v>90</v>
      </c>
      <c r="P3" s="117"/>
    </row>
    <row r="4" spans="1:16" ht="30" customHeight="1">
      <c r="A4" s="137"/>
      <c r="B4" s="128"/>
      <c r="C4" s="128"/>
      <c r="D4" s="117"/>
      <c r="E4" s="117"/>
      <c r="F4" s="128"/>
      <c r="G4" s="128"/>
      <c r="H4" s="128"/>
      <c r="I4" s="18" t="s">
        <v>7</v>
      </c>
      <c r="J4" s="18" t="s">
        <v>8</v>
      </c>
      <c r="K4" s="135"/>
      <c r="L4" s="117"/>
      <c r="M4" s="117"/>
      <c r="N4" s="117"/>
      <c r="O4" s="30" t="s">
        <v>7</v>
      </c>
      <c r="P4" s="31" t="s">
        <v>8</v>
      </c>
    </row>
    <row r="5" spans="1:16" ht="30.75" customHeight="1">
      <c r="A5" s="19" t="s">
        <v>129</v>
      </c>
      <c r="B5" s="20" t="s">
        <v>124</v>
      </c>
      <c r="C5" s="20" t="s">
        <v>125</v>
      </c>
      <c r="D5" s="20" t="s">
        <v>118</v>
      </c>
      <c r="E5" s="20" t="s">
        <v>534</v>
      </c>
      <c r="F5" s="20" t="s">
        <v>127</v>
      </c>
      <c r="G5" s="20" t="s">
        <v>126</v>
      </c>
      <c r="H5" s="20" t="s">
        <v>118</v>
      </c>
      <c r="I5" s="113"/>
      <c r="J5" s="114"/>
      <c r="K5" s="21" t="s">
        <v>139</v>
      </c>
      <c r="L5" s="117"/>
      <c r="M5" s="117"/>
      <c r="N5" s="117"/>
      <c r="O5" s="117"/>
      <c r="P5" s="117"/>
    </row>
    <row r="6" spans="1:16" ht="31.5" customHeight="1">
      <c r="A6" s="75" t="s">
        <v>94</v>
      </c>
      <c r="B6" s="76" t="s">
        <v>545</v>
      </c>
      <c r="C6" s="76" t="s">
        <v>546</v>
      </c>
      <c r="D6" s="76" t="s">
        <v>611</v>
      </c>
      <c r="E6" s="76" t="s">
        <v>545</v>
      </c>
      <c r="F6" s="76" t="s">
        <v>547</v>
      </c>
      <c r="G6" s="76" t="s">
        <v>548</v>
      </c>
      <c r="H6" s="76" t="s">
        <v>611</v>
      </c>
      <c r="I6" s="115"/>
      <c r="J6" s="116"/>
      <c r="K6" s="76" t="s">
        <v>549</v>
      </c>
      <c r="L6" s="117"/>
      <c r="M6" s="117"/>
      <c r="N6" s="117"/>
      <c r="O6" s="117"/>
      <c r="P6" s="117"/>
    </row>
    <row r="7" spans="1:16" ht="31.5" customHeight="1">
      <c r="A7" s="19" t="s">
        <v>95</v>
      </c>
      <c r="B7" s="20" t="s">
        <v>121</v>
      </c>
      <c r="C7" s="20" t="s">
        <v>535</v>
      </c>
      <c r="D7" s="20" t="s">
        <v>131</v>
      </c>
      <c r="E7" s="20" t="s">
        <v>535</v>
      </c>
      <c r="F7" s="20" t="s">
        <v>132</v>
      </c>
      <c r="G7" s="20" t="s">
        <v>131</v>
      </c>
      <c r="H7" s="22" t="s">
        <v>116</v>
      </c>
      <c r="I7" s="22" t="s">
        <v>127</v>
      </c>
      <c r="J7" s="22" t="s">
        <v>533</v>
      </c>
      <c r="K7" s="23" t="s">
        <v>121</v>
      </c>
      <c r="L7" s="123"/>
      <c r="M7" s="123"/>
      <c r="N7" s="123"/>
      <c r="O7" s="123"/>
      <c r="P7" s="123"/>
    </row>
    <row r="8" spans="1:16" ht="31.5" customHeight="1">
      <c r="A8" s="75" t="s">
        <v>94</v>
      </c>
      <c r="B8" s="76" t="s">
        <v>549</v>
      </c>
      <c r="C8" s="76" t="s">
        <v>545</v>
      </c>
      <c r="D8" s="76" t="s">
        <v>546</v>
      </c>
      <c r="E8" s="76" t="s">
        <v>545</v>
      </c>
      <c r="F8" s="76" t="s">
        <v>550</v>
      </c>
      <c r="G8" s="76" t="s">
        <v>546</v>
      </c>
      <c r="H8" s="76" t="s">
        <v>548</v>
      </c>
      <c r="I8" s="76" t="s">
        <v>547</v>
      </c>
      <c r="J8" s="76" t="s">
        <v>541</v>
      </c>
      <c r="K8" s="76" t="s">
        <v>549</v>
      </c>
      <c r="L8" s="123"/>
      <c r="M8" s="123"/>
      <c r="N8" s="123"/>
      <c r="O8" s="123"/>
      <c r="P8" s="123"/>
    </row>
    <row r="9" spans="1:16" ht="30.75" customHeight="1">
      <c r="A9" s="24" t="s">
        <v>130</v>
      </c>
      <c r="B9" s="129"/>
      <c r="C9" s="130"/>
      <c r="D9" s="130"/>
      <c r="E9" s="130"/>
      <c r="F9" s="130"/>
      <c r="G9" s="130"/>
      <c r="H9" s="130"/>
      <c r="I9" s="130"/>
      <c r="J9" s="130"/>
      <c r="K9" s="131"/>
      <c r="L9" s="38" t="s">
        <v>140</v>
      </c>
      <c r="M9" s="38" t="s">
        <v>119</v>
      </c>
      <c r="N9" s="38" t="s">
        <v>141</v>
      </c>
      <c r="O9" s="124"/>
      <c r="P9" s="125"/>
    </row>
    <row r="10" spans="1:16" ht="30.75" customHeight="1">
      <c r="A10" s="19" t="s">
        <v>96</v>
      </c>
      <c r="B10" s="20" t="s">
        <v>133</v>
      </c>
      <c r="C10" s="20" t="s">
        <v>134</v>
      </c>
      <c r="D10" s="20" t="s">
        <v>114</v>
      </c>
      <c r="E10" s="20" t="s">
        <v>135</v>
      </c>
      <c r="F10" s="20" t="s">
        <v>134</v>
      </c>
      <c r="G10" s="20" t="s">
        <v>142</v>
      </c>
      <c r="H10" s="22" t="s">
        <v>114</v>
      </c>
      <c r="I10" s="22" t="s">
        <v>142</v>
      </c>
      <c r="J10" s="22" t="s">
        <v>136</v>
      </c>
      <c r="K10" s="23" t="s">
        <v>136</v>
      </c>
      <c r="L10" s="123"/>
      <c r="M10" s="123"/>
      <c r="N10" s="123"/>
      <c r="O10" s="123"/>
      <c r="P10" s="123"/>
    </row>
    <row r="11" spans="1:16" ht="30.75" customHeight="1">
      <c r="A11" s="75" t="s">
        <v>94</v>
      </c>
      <c r="B11" s="76" t="s">
        <v>542</v>
      </c>
      <c r="C11" s="76" t="s">
        <v>543</v>
      </c>
      <c r="D11" s="76" t="s">
        <v>551</v>
      </c>
      <c r="E11" s="76" t="s">
        <v>542</v>
      </c>
      <c r="F11" s="76" t="s">
        <v>543</v>
      </c>
      <c r="G11" s="76" t="s">
        <v>544</v>
      </c>
      <c r="H11" s="76" t="s">
        <v>551</v>
      </c>
      <c r="I11" s="76" t="s">
        <v>544</v>
      </c>
      <c r="J11" s="76" t="s">
        <v>552</v>
      </c>
      <c r="K11" s="76" t="s">
        <v>552</v>
      </c>
      <c r="L11" s="123"/>
      <c r="M11" s="123"/>
      <c r="N11" s="123"/>
      <c r="O11" s="123"/>
      <c r="P11" s="123"/>
    </row>
    <row r="12" spans="1:16" ht="30.75" customHeight="1">
      <c r="A12" s="24" t="s">
        <v>97</v>
      </c>
      <c r="B12" s="129"/>
      <c r="C12" s="130"/>
      <c r="D12" s="130"/>
      <c r="E12" s="130"/>
      <c r="F12" s="130"/>
      <c r="G12" s="130"/>
      <c r="H12" s="130"/>
      <c r="I12" s="130"/>
      <c r="J12" s="130"/>
      <c r="K12" s="131"/>
      <c r="L12" s="38" t="s">
        <v>114</v>
      </c>
      <c r="M12" s="38" t="s">
        <v>115</v>
      </c>
      <c r="N12" s="38" t="s">
        <v>116</v>
      </c>
      <c r="O12" s="38" t="s">
        <v>117</v>
      </c>
      <c r="P12" s="38" t="s">
        <v>118</v>
      </c>
    </row>
    <row r="13" spans="1:16" ht="50.25" customHeight="1">
      <c r="A13" s="24" t="s">
        <v>98</v>
      </c>
      <c r="B13" s="129"/>
      <c r="C13" s="130"/>
      <c r="D13" s="130"/>
      <c r="E13" s="130"/>
      <c r="F13" s="130"/>
      <c r="G13" s="130"/>
      <c r="H13" s="130"/>
      <c r="I13" s="130"/>
      <c r="J13" s="130"/>
      <c r="K13" s="131"/>
      <c r="L13" s="39" t="s">
        <v>120</v>
      </c>
      <c r="M13" s="39" t="s">
        <v>120</v>
      </c>
      <c r="N13" s="39" t="s">
        <v>121</v>
      </c>
      <c r="O13" s="39" t="s">
        <v>121</v>
      </c>
      <c r="P13" s="39" t="s">
        <v>121</v>
      </c>
    </row>
    <row r="14" spans="1:16" ht="30.75" customHeight="1">
      <c r="A14" s="24" t="s">
        <v>99</v>
      </c>
      <c r="B14" s="118"/>
      <c r="C14" s="119"/>
      <c r="D14" s="119"/>
      <c r="E14" s="119"/>
      <c r="F14" s="119"/>
      <c r="G14" s="119"/>
      <c r="H14" s="119"/>
      <c r="I14" s="119"/>
      <c r="J14" s="119"/>
      <c r="K14" s="120"/>
      <c r="L14" s="39" t="s">
        <v>122</v>
      </c>
      <c r="M14" s="39" t="s">
        <v>122</v>
      </c>
      <c r="N14" s="39" t="s">
        <v>123</v>
      </c>
      <c r="O14" s="39" t="s">
        <v>114</v>
      </c>
      <c r="P14" s="39" t="s">
        <v>114</v>
      </c>
    </row>
    <row r="15" spans="1:16" ht="48.75" customHeight="1">
      <c r="A15" s="19" t="s">
        <v>100</v>
      </c>
      <c r="B15" s="20" t="s">
        <v>122</v>
      </c>
      <c r="C15" s="20" t="s">
        <v>137</v>
      </c>
      <c r="D15" s="20" t="s">
        <v>115</v>
      </c>
      <c r="E15" s="20" t="s">
        <v>114</v>
      </c>
      <c r="F15" s="20" t="s">
        <v>122</v>
      </c>
      <c r="G15" s="20" t="s">
        <v>123</v>
      </c>
      <c r="H15" s="20" t="s">
        <v>114</v>
      </c>
      <c r="I15" s="20" t="s">
        <v>137</v>
      </c>
      <c r="J15" s="20" t="s">
        <v>138</v>
      </c>
      <c r="K15" s="23" t="s">
        <v>529</v>
      </c>
      <c r="L15" s="123"/>
      <c r="M15" s="123"/>
      <c r="N15" s="123"/>
      <c r="O15" s="123"/>
      <c r="P15" s="123"/>
    </row>
    <row r="16" spans="1:16" ht="30.75" customHeight="1">
      <c r="A16" s="75" t="s">
        <v>94</v>
      </c>
      <c r="B16" s="76" t="s">
        <v>553</v>
      </c>
      <c r="C16" s="76" t="s">
        <v>554</v>
      </c>
      <c r="D16" s="76" t="s">
        <v>555</v>
      </c>
      <c r="E16" s="76" t="s">
        <v>545</v>
      </c>
      <c r="F16" s="76" t="s">
        <v>553</v>
      </c>
      <c r="G16" s="76" t="s">
        <v>556</v>
      </c>
      <c r="H16" s="76" t="s">
        <v>545</v>
      </c>
      <c r="I16" s="76" t="s">
        <v>554</v>
      </c>
      <c r="J16" s="76" t="s">
        <v>552</v>
      </c>
      <c r="K16" s="76" t="s">
        <v>552</v>
      </c>
      <c r="L16" s="123"/>
      <c r="M16" s="123"/>
      <c r="N16" s="123"/>
      <c r="O16" s="123"/>
      <c r="P16" s="123"/>
    </row>
    <row r="17" ht="25.5">
      <c r="K17" s="25"/>
    </row>
    <row r="18" spans="7:9" ht="15">
      <c r="G18" s="26"/>
      <c r="H18" s="26"/>
      <c r="I18" s="26"/>
    </row>
    <row r="19" spans="7:9" ht="15">
      <c r="G19" s="26"/>
      <c r="H19" s="26"/>
      <c r="I19" s="26"/>
    </row>
  </sheetData>
  <sheetProtection/>
  <mergeCells count="27">
    <mergeCell ref="A2:A4"/>
    <mergeCell ref="B2:J2"/>
    <mergeCell ref="B3:B4"/>
    <mergeCell ref="C3:C4"/>
    <mergeCell ref="D3:D4"/>
    <mergeCell ref="E3:E4"/>
    <mergeCell ref="F3:F4"/>
    <mergeCell ref="G3:G4"/>
    <mergeCell ref="A1:P1"/>
    <mergeCell ref="L15:P16"/>
    <mergeCell ref="H3:H4"/>
    <mergeCell ref="B9:K9"/>
    <mergeCell ref="B12:K12"/>
    <mergeCell ref="B13:K13"/>
    <mergeCell ref="I3:J3"/>
    <mergeCell ref="K3:K4"/>
    <mergeCell ref="L3:L4"/>
    <mergeCell ref="M3:M4"/>
    <mergeCell ref="I5:J6"/>
    <mergeCell ref="N3:N4"/>
    <mergeCell ref="B14:K14"/>
    <mergeCell ref="O3:P3"/>
    <mergeCell ref="L2:P2"/>
    <mergeCell ref="L5:P6"/>
    <mergeCell ref="L7:P8"/>
    <mergeCell ref="L10:P11"/>
    <mergeCell ref="O9:P9"/>
  </mergeCells>
  <printOptions/>
  <pageMargins left="0.34" right="0.31" top="0.54" bottom="0.75" header="0.3" footer="0.3"/>
  <pageSetup fitToHeight="1" fitToWidth="1" horizontalDpi="600" verticalDpi="6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1"/>
  <sheetViews>
    <sheetView zoomScale="90" zoomScaleNormal="90" zoomScalePageLayoutView="0" workbookViewId="0" topLeftCell="A1">
      <selection activeCell="J45" sqref="J45"/>
    </sheetView>
  </sheetViews>
  <sheetFormatPr defaultColWidth="11.421875" defaultRowHeight="12.75"/>
  <cols>
    <col min="1" max="1" width="6.00390625" style="99" bestFit="1" customWidth="1"/>
    <col min="2" max="2" width="18.57421875" style="99" bestFit="1" customWidth="1"/>
    <col min="3" max="3" width="6.7109375" style="99" bestFit="1" customWidth="1"/>
    <col min="4" max="4" width="6.140625" style="99" bestFit="1" customWidth="1"/>
    <col min="5" max="5" width="8.00390625" style="99" bestFit="1" customWidth="1"/>
    <col min="6" max="6" width="5.140625" style="99" bestFit="1" customWidth="1"/>
    <col min="7" max="7" width="7.28125" style="99" bestFit="1" customWidth="1"/>
    <col min="8" max="8" width="4.421875" style="99" bestFit="1" customWidth="1"/>
    <col min="9" max="9" width="5.140625" style="99" bestFit="1" customWidth="1"/>
    <col min="10" max="10" width="7.140625" style="99" bestFit="1" customWidth="1"/>
    <col min="11" max="11" width="5.7109375" style="99" bestFit="1" customWidth="1"/>
    <col min="12" max="12" width="7.8515625" style="99" bestFit="1" customWidth="1"/>
    <col min="13" max="13" width="7.7109375" style="99" bestFit="1" customWidth="1"/>
    <col min="14" max="14" width="33.00390625" style="99" bestFit="1" customWidth="1"/>
    <col min="15" max="15" width="9.00390625" style="99" bestFit="1" customWidth="1"/>
    <col min="16" max="16" width="2.7109375" style="99" customWidth="1"/>
    <col min="17" max="17" width="7.7109375" style="99" bestFit="1" customWidth="1"/>
    <col min="18" max="18" width="31.140625" style="99" bestFit="1" customWidth="1"/>
    <col min="19" max="19" width="9.00390625" style="99" bestFit="1" customWidth="1"/>
    <col min="20" max="20" width="2.7109375" style="99" customWidth="1"/>
    <col min="21" max="21" width="7.7109375" style="99" customWidth="1"/>
    <col min="22" max="22" width="33.28125" style="99" bestFit="1" customWidth="1"/>
    <col min="23" max="23" width="9.00390625" style="99" bestFit="1" customWidth="1"/>
    <col min="24" max="24" width="2.7109375" style="99" customWidth="1"/>
    <col min="25" max="25" width="7.7109375" style="99" bestFit="1" customWidth="1"/>
    <col min="26" max="26" width="30.421875" style="99" bestFit="1" customWidth="1"/>
    <col min="27" max="27" width="8.421875" style="99" bestFit="1" customWidth="1"/>
    <col min="28" max="16384" width="11.421875" style="99" customWidth="1"/>
  </cols>
  <sheetData>
    <row r="1" spans="1:11" ht="16.5" customHeight="1">
      <c r="A1" s="161" t="s">
        <v>587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27" ht="16.5" customHeight="1">
      <c r="A2" s="100" t="s">
        <v>558</v>
      </c>
      <c r="B2" s="100" t="s">
        <v>559</v>
      </c>
      <c r="C2" s="100" t="s">
        <v>560</v>
      </c>
      <c r="D2" s="100" t="s">
        <v>561</v>
      </c>
      <c r="E2" s="100" t="s">
        <v>562</v>
      </c>
      <c r="F2" s="100" t="s">
        <v>563</v>
      </c>
      <c r="G2" s="100" t="s">
        <v>564</v>
      </c>
      <c r="H2" s="100" t="s">
        <v>565</v>
      </c>
      <c r="I2" s="100" t="s">
        <v>566</v>
      </c>
      <c r="J2" s="100" t="s">
        <v>567</v>
      </c>
      <c r="K2" s="100" t="s">
        <v>568</v>
      </c>
      <c r="M2" s="106" t="s">
        <v>589</v>
      </c>
      <c r="N2" s="92" t="s">
        <v>588</v>
      </c>
      <c r="O2" s="162" t="s">
        <v>574</v>
      </c>
      <c r="Q2" s="106" t="s">
        <v>604</v>
      </c>
      <c r="R2" s="92" t="s">
        <v>612</v>
      </c>
      <c r="S2" s="162" t="s">
        <v>575</v>
      </c>
      <c r="U2" s="101"/>
      <c r="V2" s="92"/>
      <c r="W2" s="163" t="s">
        <v>576</v>
      </c>
      <c r="Y2" s="101"/>
      <c r="Z2" s="92"/>
      <c r="AA2" s="163" t="s">
        <v>578</v>
      </c>
    </row>
    <row r="3" spans="1:27" ht="16.5" customHeight="1">
      <c r="A3" s="105">
        <v>1</v>
      </c>
      <c r="B3" s="91" t="s">
        <v>32</v>
      </c>
      <c r="C3" s="105">
        <v>7</v>
      </c>
      <c r="D3" s="105">
        <v>3</v>
      </c>
      <c r="E3" s="105">
        <v>2</v>
      </c>
      <c r="F3" s="105">
        <v>0</v>
      </c>
      <c r="G3" s="105">
        <v>1</v>
      </c>
      <c r="H3" s="105">
        <v>0</v>
      </c>
      <c r="I3" s="105">
        <v>58</v>
      </c>
      <c r="J3" s="105">
        <v>50</v>
      </c>
      <c r="K3" s="105">
        <f aca="true" t="shared" si="0" ref="K3:K9">SUM(I3-J3)</f>
        <v>8</v>
      </c>
      <c r="L3" s="102"/>
      <c r="M3" s="106" t="s">
        <v>590</v>
      </c>
      <c r="N3" s="92" t="s">
        <v>496</v>
      </c>
      <c r="O3" s="162"/>
      <c r="Q3" s="106" t="s">
        <v>597</v>
      </c>
      <c r="R3" s="92" t="s">
        <v>492</v>
      </c>
      <c r="S3" s="162"/>
      <c r="U3" s="101"/>
      <c r="V3" s="92"/>
      <c r="W3" s="163"/>
      <c r="Y3" s="101"/>
      <c r="Z3" s="92"/>
      <c r="AA3" s="163"/>
    </row>
    <row r="4" spans="1:27" ht="16.5" customHeight="1">
      <c r="A4" s="100">
        <v>2</v>
      </c>
      <c r="B4" s="77" t="s">
        <v>104</v>
      </c>
      <c r="C4" s="100">
        <v>6</v>
      </c>
      <c r="D4" s="100">
        <v>2</v>
      </c>
      <c r="E4" s="100">
        <v>2</v>
      </c>
      <c r="F4" s="100">
        <v>0</v>
      </c>
      <c r="G4" s="100">
        <v>0</v>
      </c>
      <c r="H4" s="100">
        <v>0</v>
      </c>
      <c r="I4" s="100">
        <v>50</v>
      </c>
      <c r="J4" s="100">
        <v>22</v>
      </c>
      <c r="K4" s="100">
        <f t="shared" si="0"/>
        <v>28</v>
      </c>
      <c r="M4" s="106" t="s">
        <v>591</v>
      </c>
      <c r="N4" s="92" t="s">
        <v>498</v>
      </c>
      <c r="O4" s="162"/>
      <c r="Q4" s="106" t="s">
        <v>613</v>
      </c>
      <c r="R4" s="92" t="s">
        <v>490</v>
      </c>
      <c r="S4" s="162"/>
      <c r="U4" s="101"/>
      <c r="V4" s="92"/>
      <c r="W4" s="163"/>
      <c r="Y4" s="101"/>
      <c r="Z4" s="92"/>
      <c r="AA4" s="163"/>
    </row>
    <row r="5" spans="1:27" ht="16.5" customHeight="1">
      <c r="A5" s="100">
        <v>3</v>
      </c>
      <c r="B5" s="77" t="s">
        <v>80</v>
      </c>
      <c r="C5" s="100">
        <v>6</v>
      </c>
      <c r="D5" s="100">
        <v>2</v>
      </c>
      <c r="E5" s="100">
        <v>2</v>
      </c>
      <c r="F5" s="100">
        <v>0</v>
      </c>
      <c r="G5" s="100">
        <v>0</v>
      </c>
      <c r="H5" s="100">
        <v>0</v>
      </c>
      <c r="I5" s="100">
        <v>48</v>
      </c>
      <c r="J5" s="100">
        <v>24</v>
      </c>
      <c r="K5" s="100">
        <f t="shared" si="0"/>
        <v>24</v>
      </c>
      <c r="M5" s="106" t="s">
        <v>592</v>
      </c>
      <c r="N5" s="92" t="s">
        <v>104</v>
      </c>
      <c r="O5" s="162"/>
      <c r="Q5" s="106" t="s">
        <v>592</v>
      </c>
      <c r="R5" s="92" t="s">
        <v>108</v>
      </c>
      <c r="S5" s="162"/>
      <c r="U5" s="101"/>
      <c r="V5" s="92"/>
      <c r="W5" s="163"/>
      <c r="Y5" s="101"/>
      <c r="Z5" s="92"/>
      <c r="AA5" s="163"/>
    </row>
    <row r="6" spans="1:12" ht="16.5" customHeight="1">
      <c r="A6" s="100">
        <v>4</v>
      </c>
      <c r="B6" s="88" t="s">
        <v>68</v>
      </c>
      <c r="C6" s="100">
        <v>6</v>
      </c>
      <c r="D6" s="100">
        <v>3</v>
      </c>
      <c r="E6" s="100">
        <v>1</v>
      </c>
      <c r="F6" s="100">
        <v>1</v>
      </c>
      <c r="G6" s="100">
        <v>1</v>
      </c>
      <c r="H6" s="100">
        <v>0</v>
      </c>
      <c r="I6" s="100">
        <v>58</v>
      </c>
      <c r="J6" s="100">
        <v>50</v>
      </c>
      <c r="K6" s="100">
        <f t="shared" si="0"/>
        <v>8</v>
      </c>
      <c r="L6" s="103"/>
    </row>
    <row r="7" spans="1:23" ht="16.5" customHeight="1">
      <c r="A7" s="100">
        <v>5</v>
      </c>
      <c r="B7" s="77" t="s">
        <v>108</v>
      </c>
      <c r="C7" s="100">
        <v>4</v>
      </c>
      <c r="D7" s="100">
        <v>2</v>
      </c>
      <c r="E7" s="100">
        <v>1</v>
      </c>
      <c r="F7" s="100">
        <v>0</v>
      </c>
      <c r="G7" s="100">
        <v>1</v>
      </c>
      <c r="H7" s="100">
        <v>0</v>
      </c>
      <c r="I7" s="100">
        <v>36</v>
      </c>
      <c r="J7" s="100">
        <v>36</v>
      </c>
      <c r="K7" s="100">
        <f t="shared" si="0"/>
        <v>0</v>
      </c>
      <c r="L7" s="103"/>
      <c r="M7" s="106" t="s">
        <v>597</v>
      </c>
      <c r="N7" s="92" t="s">
        <v>499</v>
      </c>
      <c r="O7" s="162" t="s">
        <v>580</v>
      </c>
      <c r="Q7" s="101"/>
      <c r="R7" s="92"/>
      <c r="S7" s="163" t="s">
        <v>581</v>
      </c>
      <c r="U7" s="101"/>
      <c r="V7" s="92"/>
      <c r="W7" s="163" t="s">
        <v>582</v>
      </c>
    </row>
    <row r="8" spans="1:23" ht="16.5" customHeight="1">
      <c r="A8" s="100">
        <v>6</v>
      </c>
      <c r="B8" s="77" t="s">
        <v>77</v>
      </c>
      <c r="C8" s="100">
        <v>4</v>
      </c>
      <c r="D8" s="100">
        <v>3</v>
      </c>
      <c r="E8" s="100">
        <v>0</v>
      </c>
      <c r="F8" s="100">
        <v>1</v>
      </c>
      <c r="G8" s="100">
        <v>2</v>
      </c>
      <c r="H8" s="100">
        <v>0</v>
      </c>
      <c r="I8" s="100">
        <v>36</v>
      </c>
      <c r="J8" s="100">
        <v>72</v>
      </c>
      <c r="K8" s="100">
        <f t="shared" si="0"/>
        <v>-36</v>
      </c>
      <c r="L8" s="103"/>
      <c r="M8" s="106" t="s">
        <v>577</v>
      </c>
      <c r="N8" s="92" t="s">
        <v>469</v>
      </c>
      <c r="O8" s="162"/>
      <c r="Q8" s="101"/>
      <c r="R8" s="92"/>
      <c r="S8" s="163"/>
      <c r="U8" s="101"/>
      <c r="V8" s="92"/>
      <c r="W8" s="163"/>
    </row>
    <row r="9" spans="1:23" ht="16.5" customHeight="1">
      <c r="A9" s="100">
        <v>7</v>
      </c>
      <c r="B9" s="98" t="s">
        <v>61</v>
      </c>
      <c r="C9" s="100">
        <v>3</v>
      </c>
      <c r="D9" s="100">
        <v>3</v>
      </c>
      <c r="E9" s="100">
        <v>0</v>
      </c>
      <c r="F9" s="100">
        <v>0</v>
      </c>
      <c r="G9" s="100">
        <v>3</v>
      </c>
      <c r="H9" s="100">
        <v>0</v>
      </c>
      <c r="I9" s="100">
        <v>38</v>
      </c>
      <c r="J9" s="100">
        <v>70</v>
      </c>
      <c r="K9" s="100">
        <f t="shared" si="0"/>
        <v>-32</v>
      </c>
      <c r="L9" s="103"/>
      <c r="M9" s="106" t="s">
        <v>610</v>
      </c>
      <c r="N9" s="92" t="s">
        <v>501</v>
      </c>
      <c r="O9" s="162"/>
      <c r="Q9" s="101"/>
      <c r="R9" s="92"/>
      <c r="S9" s="163"/>
      <c r="U9" s="101"/>
      <c r="V9" s="92"/>
      <c r="W9" s="163"/>
    </row>
    <row r="10" spans="1:23" ht="16.5" customHeight="1">
      <c r="A10" s="104"/>
      <c r="B10" s="10"/>
      <c r="C10" s="104"/>
      <c r="D10" s="104"/>
      <c r="E10" s="104"/>
      <c r="F10" s="104"/>
      <c r="G10" s="104"/>
      <c r="H10" s="104"/>
      <c r="I10" s="104"/>
      <c r="J10" s="104"/>
      <c r="K10" s="104"/>
      <c r="L10" s="103"/>
      <c r="M10" s="106" t="s">
        <v>592</v>
      </c>
      <c r="N10" s="92" t="s">
        <v>80</v>
      </c>
      <c r="O10" s="162"/>
      <c r="Q10" s="101"/>
      <c r="R10" s="92"/>
      <c r="S10" s="163"/>
      <c r="U10" s="101"/>
      <c r="V10" s="92"/>
      <c r="W10" s="163"/>
    </row>
    <row r="11" spans="2:12" ht="16.5" customHeight="1">
      <c r="B11" s="90"/>
      <c r="L11" s="103"/>
    </row>
  </sheetData>
  <sheetProtection/>
  <mergeCells count="8">
    <mergeCell ref="A1:K1"/>
    <mergeCell ref="O2:O5"/>
    <mergeCell ref="S2:S5"/>
    <mergeCell ref="W2:W5"/>
    <mergeCell ref="AA2:AA5"/>
    <mergeCell ref="O7:O10"/>
    <mergeCell ref="S7:S10"/>
    <mergeCell ref="W7:W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0" zoomScaleNormal="90" zoomScalePageLayoutView="0" workbookViewId="0" topLeftCell="A1">
      <selection activeCell="K36" sqref="K36"/>
    </sheetView>
  </sheetViews>
  <sheetFormatPr defaultColWidth="11.421875" defaultRowHeight="12.75"/>
  <cols>
    <col min="1" max="1" width="17.8515625" style="3" customWidth="1"/>
    <col min="2" max="2" width="3.7109375" style="3" customWidth="1"/>
    <col min="3" max="3" width="17.8515625" style="3" customWidth="1"/>
    <col min="4" max="4" width="3.7109375" style="3" customWidth="1"/>
    <col min="5" max="5" width="17.8515625" style="3" customWidth="1"/>
    <col min="6" max="6" width="3.7109375" style="3" customWidth="1"/>
    <col min="7" max="7" width="17.8515625" style="3" customWidth="1"/>
    <col min="8" max="8" width="3.7109375" style="3" customWidth="1"/>
    <col min="9" max="9" width="17.8515625" style="3" customWidth="1"/>
    <col min="10" max="10" width="3.7109375" style="3" customWidth="1"/>
    <col min="11" max="11" width="17.8515625" style="3" customWidth="1"/>
    <col min="12" max="12" width="3.7109375" style="3" customWidth="1"/>
    <col min="13" max="13" width="17.8515625" style="3" customWidth="1"/>
    <col min="14" max="14" width="3.7109375" style="3" customWidth="1"/>
    <col min="15" max="15" width="17.8515625" style="3" customWidth="1"/>
    <col min="16" max="16" width="1.8515625" style="3" customWidth="1"/>
    <col min="17" max="17" width="17.8515625" style="3" customWidth="1"/>
    <col min="18" max="18" width="12.140625" style="3" customWidth="1"/>
    <col min="19" max="16384" width="11.421875" style="3" customWidth="1"/>
  </cols>
  <sheetData>
    <row r="1" spans="1:17" ht="15">
      <c r="A1" s="141" t="s">
        <v>0</v>
      </c>
      <c r="B1" s="2"/>
      <c r="C1" s="141" t="s">
        <v>1</v>
      </c>
      <c r="D1" s="2"/>
      <c r="E1" s="141" t="s">
        <v>2</v>
      </c>
      <c r="F1" s="2"/>
      <c r="G1" s="141" t="s">
        <v>3</v>
      </c>
      <c r="H1" s="2"/>
      <c r="I1" s="141" t="s">
        <v>4</v>
      </c>
      <c r="K1" s="141" t="s">
        <v>5</v>
      </c>
      <c r="M1" s="141" t="s">
        <v>6</v>
      </c>
      <c r="O1" s="141" t="s">
        <v>66</v>
      </c>
      <c r="P1" s="141"/>
      <c r="Q1" s="141"/>
    </row>
    <row r="2" spans="1:17" ht="15">
      <c r="A2" s="141"/>
      <c r="B2" s="2"/>
      <c r="C2" s="141"/>
      <c r="D2" s="2"/>
      <c r="E2" s="141"/>
      <c r="F2" s="2"/>
      <c r="G2" s="141"/>
      <c r="H2" s="2"/>
      <c r="I2" s="141"/>
      <c r="K2" s="141"/>
      <c r="M2" s="141"/>
      <c r="O2" s="141"/>
      <c r="P2" s="141"/>
      <c r="Q2" s="141"/>
    </row>
    <row r="3" spans="1:17" ht="15">
      <c r="A3" s="4"/>
      <c r="B3" s="2"/>
      <c r="C3" s="4"/>
      <c r="D3" s="2"/>
      <c r="E3" s="4"/>
      <c r="F3" s="2"/>
      <c r="G3" s="4"/>
      <c r="H3" s="2"/>
      <c r="I3" s="4"/>
      <c r="K3" s="4"/>
      <c r="M3" s="4"/>
      <c r="O3" s="41" t="s">
        <v>7</v>
      </c>
      <c r="P3" s="41"/>
      <c r="Q3" s="41" t="s">
        <v>8</v>
      </c>
    </row>
    <row r="4" spans="1:17" ht="15" customHeight="1">
      <c r="A4" s="77" t="s">
        <v>9</v>
      </c>
      <c r="B4" s="5"/>
      <c r="C4" s="77" t="s">
        <v>10</v>
      </c>
      <c r="D4" s="5"/>
      <c r="E4" s="77" t="s">
        <v>11</v>
      </c>
      <c r="F4" s="5"/>
      <c r="G4" s="77" t="s">
        <v>21</v>
      </c>
      <c r="H4" s="5"/>
      <c r="I4" s="77" t="s">
        <v>13</v>
      </c>
      <c r="J4" s="6"/>
      <c r="K4" s="77" t="s">
        <v>15</v>
      </c>
      <c r="L4" s="6"/>
      <c r="M4" s="77" t="s">
        <v>16</v>
      </c>
      <c r="N4" s="6"/>
      <c r="O4" s="78" t="s">
        <v>67</v>
      </c>
      <c r="P4" s="6"/>
      <c r="Q4" s="78" t="s">
        <v>68</v>
      </c>
    </row>
    <row r="5" spans="1:17" ht="15" customHeight="1">
      <c r="A5" s="77" t="s">
        <v>17</v>
      </c>
      <c r="B5" s="5"/>
      <c r="C5" s="77" t="s">
        <v>18</v>
      </c>
      <c r="D5" s="5"/>
      <c r="E5" s="77" t="s">
        <v>19</v>
      </c>
      <c r="F5" s="5"/>
      <c r="G5" s="77" t="s">
        <v>20</v>
      </c>
      <c r="H5" s="5"/>
      <c r="I5" s="77" t="s">
        <v>14</v>
      </c>
      <c r="J5" s="6"/>
      <c r="K5" s="77" t="s">
        <v>128</v>
      </c>
      <c r="L5" s="6"/>
      <c r="M5" s="77" t="s">
        <v>22</v>
      </c>
      <c r="N5" s="6"/>
      <c r="O5" s="78" t="s">
        <v>52</v>
      </c>
      <c r="P5" s="6"/>
      <c r="Q5" s="78" t="s">
        <v>59</v>
      </c>
    </row>
    <row r="6" spans="1:17" ht="15" customHeight="1">
      <c r="A6" s="77" t="s">
        <v>24</v>
      </c>
      <c r="B6" s="5"/>
      <c r="C6" s="77" t="s">
        <v>25</v>
      </c>
      <c r="D6" s="5"/>
      <c r="E6" s="77" t="s">
        <v>26</v>
      </c>
      <c r="F6" s="5"/>
      <c r="G6" s="77" t="s">
        <v>27</v>
      </c>
      <c r="H6" s="5"/>
      <c r="I6" s="77" t="s">
        <v>28</v>
      </c>
      <c r="J6" s="6"/>
      <c r="K6" s="77" t="s">
        <v>29</v>
      </c>
      <c r="L6" s="6"/>
      <c r="M6" s="77" t="s">
        <v>23</v>
      </c>
      <c r="N6" s="6"/>
      <c r="O6" s="78" t="s">
        <v>102</v>
      </c>
      <c r="P6" s="6"/>
      <c r="Q6" s="78" t="s">
        <v>101</v>
      </c>
    </row>
    <row r="7" spans="1:17" ht="15" customHeight="1">
      <c r="A7" s="77" t="s">
        <v>32</v>
      </c>
      <c r="B7" s="5"/>
      <c r="C7" s="77" t="s">
        <v>33</v>
      </c>
      <c r="D7" s="5"/>
      <c r="E7" s="77" t="s">
        <v>34</v>
      </c>
      <c r="F7" s="5"/>
      <c r="G7" s="77" t="s">
        <v>35</v>
      </c>
      <c r="H7" s="5"/>
      <c r="I7" s="77" t="s">
        <v>36</v>
      </c>
      <c r="J7" s="6"/>
      <c r="K7" s="77" t="s">
        <v>37</v>
      </c>
      <c r="L7" s="6"/>
      <c r="M7" s="77" t="s">
        <v>30</v>
      </c>
      <c r="N7" s="6"/>
      <c r="O7" s="78" t="s">
        <v>79</v>
      </c>
      <c r="P7" s="6"/>
      <c r="Q7" s="79" t="s">
        <v>105</v>
      </c>
    </row>
    <row r="8" spans="1:17" ht="15" customHeight="1">
      <c r="A8" s="77" t="s">
        <v>38</v>
      </c>
      <c r="B8" s="5"/>
      <c r="C8" s="77" t="s">
        <v>39</v>
      </c>
      <c r="D8" s="5"/>
      <c r="E8" s="77" t="s">
        <v>40</v>
      </c>
      <c r="F8" s="5"/>
      <c r="G8" s="77" t="s">
        <v>41</v>
      </c>
      <c r="H8" s="5"/>
      <c r="I8" s="77" t="s">
        <v>42</v>
      </c>
      <c r="J8" s="6"/>
      <c r="K8" s="77" t="s">
        <v>43</v>
      </c>
      <c r="L8" s="6"/>
      <c r="M8" s="77" t="s">
        <v>31</v>
      </c>
      <c r="N8" s="6"/>
      <c r="O8" s="78" t="s">
        <v>110</v>
      </c>
      <c r="P8" s="6"/>
      <c r="Q8" s="78" t="s">
        <v>82</v>
      </c>
    </row>
    <row r="9" spans="1:17" ht="15" customHeight="1">
      <c r="A9" s="77" t="s">
        <v>46</v>
      </c>
      <c r="B9" s="5"/>
      <c r="C9" s="77" t="s">
        <v>47</v>
      </c>
      <c r="D9" s="5"/>
      <c r="E9" s="77" t="s">
        <v>55</v>
      </c>
      <c r="F9" s="5"/>
      <c r="G9" s="77" t="s">
        <v>48</v>
      </c>
      <c r="H9" s="5"/>
      <c r="I9" s="77" t="s">
        <v>111</v>
      </c>
      <c r="J9" s="6"/>
      <c r="K9" s="77" t="s">
        <v>50</v>
      </c>
      <c r="L9" s="6"/>
      <c r="M9" s="77" t="s">
        <v>109</v>
      </c>
      <c r="N9" s="6"/>
      <c r="O9" s="78" t="s">
        <v>112</v>
      </c>
      <c r="P9" s="6"/>
      <c r="Q9" s="6"/>
    </row>
    <row r="10" spans="1:17" ht="15" customHeight="1">
      <c r="A10" s="77" t="s">
        <v>53</v>
      </c>
      <c r="B10" s="5"/>
      <c r="C10" s="77" t="s">
        <v>54</v>
      </c>
      <c r="D10" s="5"/>
      <c r="E10" s="77" t="s">
        <v>62</v>
      </c>
      <c r="F10" s="5"/>
      <c r="G10" s="77" t="s">
        <v>56</v>
      </c>
      <c r="H10" s="5"/>
      <c r="I10" s="77" t="s">
        <v>57</v>
      </c>
      <c r="J10" s="6"/>
      <c r="K10" s="77" t="s">
        <v>58</v>
      </c>
      <c r="L10" s="6"/>
      <c r="M10" s="77" t="s">
        <v>45</v>
      </c>
      <c r="N10" s="6"/>
      <c r="O10" s="6"/>
      <c r="P10" s="6"/>
      <c r="Q10" s="6"/>
    </row>
    <row r="11" spans="1:17" ht="15" customHeight="1">
      <c r="A11" s="77" t="s">
        <v>60</v>
      </c>
      <c r="B11" s="5"/>
      <c r="C11" s="77" t="s">
        <v>61</v>
      </c>
      <c r="D11" s="5"/>
      <c r="E11" s="77" t="s">
        <v>12</v>
      </c>
      <c r="F11" s="5"/>
      <c r="G11" s="77" t="s">
        <v>63</v>
      </c>
      <c r="H11" s="5"/>
      <c r="I11" s="77" t="s">
        <v>64</v>
      </c>
      <c r="J11" s="6"/>
      <c r="K11" s="77" t="s">
        <v>65</v>
      </c>
      <c r="L11" s="6"/>
      <c r="M11" s="77" t="s">
        <v>51</v>
      </c>
      <c r="N11" s="6"/>
      <c r="O11" s="6"/>
      <c r="P11" s="6"/>
      <c r="Q11" s="6"/>
    </row>
    <row r="12" spans="1:11" ht="15" customHeight="1">
      <c r="A12" s="2"/>
      <c r="B12" s="142"/>
      <c r="C12" s="142"/>
      <c r="D12" s="142"/>
      <c r="E12" s="2"/>
      <c r="F12" s="2"/>
      <c r="G12" s="2"/>
      <c r="H12" s="2"/>
      <c r="I12" s="5"/>
      <c r="K12" s="7"/>
    </row>
    <row r="13" spans="1:11" ht="15" customHeight="1">
      <c r="A13" s="2"/>
      <c r="B13" s="2"/>
      <c r="C13" s="2"/>
      <c r="D13" s="2"/>
      <c r="E13" s="2"/>
      <c r="F13" s="2"/>
      <c r="G13" s="2"/>
      <c r="H13" s="2"/>
      <c r="I13" s="8"/>
      <c r="K13" s="7"/>
    </row>
    <row r="14" spans="1:11" ht="15" customHeight="1">
      <c r="A14" s="5"/>
      <c r="B14" s="143"/>
      <c r="C14" s="143"/>
      <c r="D14" s="143"/>
      <c r="E14" s="143"/>
      <c r="F14" s="143"/>
      <c r="G14" s="143"/>
      <c r="H14" s="2"/>
      <c r="I14" s="8"/>
      <c r="K14" s="7"/>
    </row>
    <row r="15" spans="1:11" ht="15" customHeight="1">
      <c r="A15" s="9"/>
      <c r="B15" s="9"/>
      <c r="C15" s="9"/>
      <c r="D15" s="9"/>
      <c r="E15" s="2"/>
      <c r="F15" s="2"/>
      <c r="G15" s="2"/>
      <c r="H15" s="2"/>
      <c r="I15" s="10"/>
      <c r="K15" s="7"/>
    </row>
    <row r="16" spans="1:11" ht="15" customHeight="1">
      <c r="A16" s="9"/>
      <c r="B16" s="9"/>
      <c r="C16" s="9"/>
      <c r="D16" s="9"/>
      <c r="E16" s="2"/>
      <c r="F16" s="2"/>
      <c r="G16" s="2"/>
      <c r="H16" s="2"/>
      <c r="I16" s="10"/>
      <c r="K16" s="7"/>
    </row>
    <row r="17" spans="1:9" ht="15" customHeight="1">
      <c r="A17" s="9"/>
      <c r="B17" s="9"/>
      <c r="C17" s="9"/>
      <c r="D17" s="9"/>
      <c r="E17" s="2"/>
      <c r="F17" s="2"/>
      <c r="G17" s="2"/>
      <c r="H17" s="2"/>
      <c r="I17" s="10"/>
    </row>
    <row r="18" spans="1:9" ht="15" customHeight="1">
      <c r="A18" s="9"/>
      <c r="B18" s="9"/>
      <c r="C18" s="9"/>
      <c r="D18" s="9"/>
      <c r="E18" s="2"/>
      <c r="F18" s="2"/>
      <c r="G18" s="2"/>
      <c r="H18" s="2"/>
      <c r="I18" s="10"/>
    </row>
    <row r="19" spans="1:9" ht="15" customHeight="1">
      <c r="A19" s="9"/>
      <c r="B19" s="9"/>
      <c r="C19" s="9"/>
      <c r="D19" s="9"/>
      <c r="E19" s="2"/>
      <c r="F19" s="2"/>
      <c r="G19" s="2"/>
      <c r="H19" s="2"/>
      <c r="I19" s="10"/>
    </row>
    <row r="20" spans="1:9" ht="15" customHeight="1">
      <c r="A20" s="5"/>
      <c r="B20" s="5"/>
      <c r="C20" s="42"/>
      <c r="D20" s="5"/>
      <c r="E20" s="2"/>
      <c r="F20" s="2"/>
      <c r="G20" s="2"/>
      <c r="H20" s="2"/>
      <c r="I20" s="10"/>
    </row>
    <row r="21" spans="1:9" ht="15" customHeight="1">
      <c r="A21" s="2"/>
      <c r="B21" s="2"/>
      <c r="C21" s="2"/>
      <c r="D21" s="2"/>
      <c r="E21" s="2"/>
      <c r="F21" s="2"/>
      <c r="G21" s="2"/>
      <c r="H21" s="2"/>
      <c r="I21" s="10"/>
    </row>
    <row r="22" spans="1:9" ht="15" customHeight="1">
      <c r="A22" s="2"/>
      <c r="B22" s="2"/>
      <c r="C22" s="2"/>
      <c r="D22" s="2"/>
      <c r="E22" s="2"/>
      <c r="F22" s="2"/>
      <c r="G22" s="2"/>
      <c r="H22" s="2"/>
      <c r="I22" s="10"/>
    </row>
    <row r="23" spans="1:9" ht="15" customHeight="1">
      <c r="A23" s="2"/>
      <c r="B23" s="2"/>
      <c r="C23" s="2"/>
      <c r="D23" s="2"/>
      <c r="E23" s="2"/>
      <c r="F23" s="2"/>
      <c r="G23" s="2"/>
      <c r="H23" s="2"/>
      <c r="I23" s="10"/>
    </row>
    <row r="24" ht="15">
      <c r="I24" s="6"/>
    </row>
  </sheetData>
  <sheetProtection selectLockedCells="1" selectUnlockedCells="1"/>
  <mergeCells count="10">
    <mergeCell ref="M1:M2"/>
    <mergeCell ref="O1:Q2"/>
    <mergeCell ref="A1:A2"/>
    <mergeCell ref="B12:D12"/>
    <mergeCell ref="I1:I2"/>
    <mergeCell ref="K1:K2"/>
    <mergeCell ref="B14:G14"/>
    <mergeCell ref="C1:C2"/>
    <mergeCell ref="E1:E2"/>
    <mergeCell ref="G1:G2"/>
  </mergeCells>
  <printOptions/>
  <pageMargins left="0.7479166666666667" right="0.7479166666666667" top="0.9840277777777777" bottom="0.9840277777777777" header="0.5118055555555555" footer="0.5118055555555555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1">
      <selection activeCell="H63" sqref="H63"/>
    </sheetView>
  </sheetViews>
  <sheetFormatPr defaultColWidth="11.421875" defaultRowHeight="12.75"/>
  <cols>
    <col min="1" max="1" width="11.421875" style="45" customWidth="1"/>
    <col min="2" max="2" width="20.7109375" style="50" bestFit="1" customWidth="1"/>
    <col min="3" max="3" width="15.8515625" style="58" customWidth="1"/>
    <col min="4" max="4" width="13.57421875" style="45" bestFit="1" customWidth="1"/>
    <col min="5" max="5" width="43.28125" style="63" bestFit="1" customWidth="1"/>
    <col min="6" max="6" width="39.140625" style="63" bestFit="1" customWidth="1"/>
    <col min="7" max="7" width="43.28125" style="63" bestFit="1" customWidth="1"/>
    <col min="8" max="8" width="38.421875" style="63" bestFit="1" customWidth="1"/>
    <col min="9" max="16384" width="11.421875" style="45" customWidth="1"/>
  </cols>
  <sheetData>
    <row r="1" spans="1:8" ht="60" customHeight="1" thickBot="1">
      <c r="A1" s="156" t="s">
        <v>532</v>
      </c>
      <c r="B1" s="156"/>
      <c r="C1" s="156"/>
      <c r="D1" s="156"/>
      <c r="E1" s="156"/>
      <c r="F1" s="156"/>
      <c r="G1" s="156"/>
      <c r="H1" s="156"/>
    </row>
    <row r="2" spans="1:8" ht="27" customHeight="1" thickBot="1">
      <c r="A2" s="151" t="s">
        <v>508</v>
      </c>
      <c r="B2" s="51" t="s">
        <v>536</v>
      </c>
      <c r="C2" s="59">
        <v>45361</v>
      </c>
      <c r="D2" s="47" t="s">
        <v>509</v>
      </c>
      <c r="E2" s="52" t="s">
        <v>143</v>
      </c>
      <c r="F2" s="52" t="s">
        <v>144</v>
      </c>
      <c r="G2" s="52" t="s">
        <v>145</v>
      </c>
      <c r="H2" s="53" t="s">
        <v>146</v>
      </c>
    </row>
    <row r="3" spans="1:8" ht="27" customHeight="1">
      <c r="A3" s="152"/>
      <c r="B3" s="147" t="s">
        <v>108</v>
      </c>
      <c r="C3" s="154">
        <v>45375</v>
      </c>
      <c r="D3" s="48" t="s">
        <v>510</v>
      </c>
      <c r="E3" s="54" t="s">
        <v>147</v>
      </c>
      <c r="F3" s="54" t="s">
        <v>148</v>
      </c>
      <c r="G3" s="54" t="s">
        <v>149</v>
      </c>
      <c r="H3" s="55" t="s">
        <v>150</v>
      </c>
    </row>
    <row r="4" spans="1:8" ht="27" customHeight="1" thickBot="1">
      <c r="A4" s="152"/>
      <c r="B4" s="148"/>
      <c r="C4" s="155"/>
      <c r="D4" s="49" t="s">
        <v>511</v>
      </c>
      <c r="E4" s="56" t="s">
        <v>151</v>
      </c>
      <c r="F4" s="56" t="s">
        <v>152</v>
      </c>
      <c r="G4" s="56" t="s">
        <v>153</v>
      </c>
      <c r="H4" s="57" t="s">
        <v>154</v>
      </c>
    </row>
    <row r="5" spans="1:8" ht="27" customHeight="1">
      <c r="A5" s="152"/>
      <c r="B5" s="147" t="s">
        <v>537</v>
      </c>
      <c r="C5" s="154">
        <v>45413</v>
      </c>
      <c r="D5" s="48" t="s">
        <v>512</v>
      </c>
      <c r="E5" s="54" t="s">
        <v>155</v>
      </c>
      <c r="F5" s="54" t="s">
        <v>156</v>
      </c>
      <c r="G5" s="54" t="s">
        <v>157</v>
      </c>
      <c r="H5" s="55" t="s">
        <v>158</v>
      </c>
    </row>
    <row r="6" spans="1:8" ht="27" customHeight="1" thickBot="1">
      <c r="A6" s="152"/>
      <c r="B6" s="148"/>
      <c r="C6" s="155"/>
      <c r="D6" s="49" t="s">
        <v>513</v>
      </c>
      <c r="E6" s="56" t="s">
        <v>159</v>
      </c>
      <c r="F6" s="56" t="s">
        <v>160</v>
      </c>
      <c r="G6" s="56" t="s">
        <v>161</v>
      </c>
      <c r="H6" s="57" t="s">
        <v>162</v>
      </c>
    </row>
    <row r="7" spans="1:8" ht="27" customHeight="1">
      <c r="A7" s="152"/>
      <c r="B7" s="147" t="s">
        <v>522</v>
      </c>
      <c r="C7" s="157">
        <v>45550</v>
      </c>
      <c r="D7" s="48" t="s">
        <v>514</v>
      </c>
      <c r="E7" s="54" t="s">
        <v>163</v>
      </c>
      <c r="F7" s="54" t="s">
        <v>164</v>
      </c>
      <c r="G7" s="54" t="s">
        <v>165</v>
      </c>
      <c r="H7" s="55" t="s">
        <v>166</v>
      </c>
    </row>
    <row r="8" spans="1:8" ht="27" customHeight="1" thickBot="1">
      <c r="A8" s="153"/>
      <c r="B8" s="148"/>
      <c r="C8" s="155"/>
      <c r="D8" s="49" t="s">
        <v>515</v>
      </c>
      <c r="E8" s="56" t="s">
        <v>167</v>
      </c>
      <c r="F8" s="56" t="s">
        <v>168</v>
      </c>
      <c r="G8" s="56" t="s">
        <v>169</v>
      </c>
      <c r="H8" s="57" t="s">
        <v>170</v>
      </c>
    </row>
    <row r="9" ht="27" customHeight="1" thickBot="1"/>
    <row r="10" spans="1:9" ht="27" customHeight="1" thickBot="1">
      <c r="A10" s="144" t="s">
        <v>516</v>
      </c>
      <c r="B10" s="51" t="s">
        <v>76</v>
      </c>
      <c r="C10" s="59">
        <v>45361</v>
      </c>
      <c r="D10" s="47" t="s">
        <v>509</v>
      </c>
      <c r="E10" s="60" t="s">
        <v>171</v>
      </c>
      <c r="F10" s="60" t="s">
        <v>172</v>
      </c>
      <c r="G10" s="60" t="s">
        <v>173</v>
      </c>
      <c r="H10" s="60" t="s">
        <v>174</v>
      </c>
      <c r="I10" s="43"/>
    </row>
    <row r="11" spans="1:9" ht="27" customHeight="1">
      <c r="A11" s="145"/>
      <c r="B11" s="147" t="s">
        <v>536</v>
      </c>
      <c r="C11" s="149">
        <v>45375</v>
      </c>
      <c r="D11" s="48" t="s">
        <v>510</v>
      </c>
      <c r="E11" s="61" t="s">
        <v>175</v>
      </c>
      <c r="F11" s="61" t="s">
        <v>176</v>
      </c>
      <c r="G11" s="61" t="s">
        <v>177</v>
      </c>
      <c r="H11" s="61" t="s">
        <v>178</v>
      </c>
      <c r="I11" s="43"/>
    </row>
    <row r="12" spans="1:9" ht="27" customHeight="1" thickBot="1">
      <c r="A12" s="145"/>
      <c r="B12" s="148"/>
      <c r="C12" s="150"/>
      <c r="D12" s="49" t="s">
        <v>511</v>
      </c>
      <c r="E12" s="62" t="s">
        <v>179</v>
      </c>
      <c r="F12" s="62" t="s">
        <v>180</v>
      </c>
      <c r="G12" s="62" t="s">
        <v>181</v>
      </c>
      <c r="H12" s="62" t="s">
        <v>182</v>
      </c>
      <c r="I12" s="43"/>
    </row>
    <row r="13" spans="1:9" ht="27" customHeight="1">
      <c r="A13" s="145"/>
      <c r="B13" s="147" t="s">
        <v>71</v>
      </c>
      <c r="C13" s="149">
        <v>45413</v>
      </c>
      <c r="D13" s="48" t="s">
        <v>512</v>
      </c>
      <c r="E13" s="61" t="s">
        <v>183</v>
      </c>
      <c r="F13" s="61" t="s">
        <v>184</v>
      </c>
      <c r="G13" s="61" t="s">
        <v>185</v>
      </c>
      <c r="H13" s="61" t="s">
        <v>186</v>
      </c>
      <c r="I13" s="43"/>
    </row>
    <row r="14" spans="1:9" ht="27" customHeight="1" thickBot="1">
      <c r="A14" s="145"/>
      <c r="B14" s="148"/>
      <c r="C14" s="150"/>
      <c r="D14" s="49" t="s">
        <v>513</v>
      </c>
      <c r="E14" s="62" t="s">
        <v>187</v>
      </c>
      <c r="F14" s="62" t="s">
        <v>188</v>
      </c>
      <c r="G14" s="62" t="s">
        <v>189</v>
      </c>
      <c r="H14" s="62" t="s">
        <v>190</v>
      </c>
      <c r="I14" s="43"/>
    </row>
    <row r="15" spans="1:9" ht="27" customHeight="1">
      <c r="A15" s="145"/>
      <c r="B15" s="147" t="s">
        <v>538</v>
      </c>
      <c r="C15" s="149">
        <v>45550</v>
      </c>
      <c r="D15" s="48" t="s">
        <v>514</v>
      </c>
      <c r="E15" s="61" t="s">
        <v>191</v>
      </c>
      <c r="F15" s="61" t="s">
        <v>192</v>
      </c>
      <c r="G15" s="61" t="s">
        <v>193</v>
      </c>
      <c r="H15" s="61" t="s">
        <v>194</v>
      </c>
      <c r="I15" s="43"/>
    </row>
    <row r="16" spans="1:9" ht="27" customHeight="1" thickBot="1">
      <c r="A16" s="146"/>
      <c r="B16" s="148"/>
      <c r="C16" s="150"/>
      <c r="D16" s="49" t="s">
        <v>515</v>
      </c>
      <c r="E16" s="62" t="s">
        <v>195</v>
      </c>
      <c r="F16" s="62" t="s">
        <v>196</v>
      </c>
      <c r="G16" s="62" t="s">
        <v>197</v>
      </c>
      <c r="H16" s="62" t="s">
        <v>198</v>
      </c>
      <c r="I16" s="43"/>
    </row>
    <row r="17" ht="27" customHeight="1" thickBot="1"/>
    <row r="18" spans="1:8" ht="27" customHeight="1" thickBot="1">
      <c r="A18" s="151" t="s">
        <v>517</v>
      </c>
      <c r="B18" s="51" t="s">
        <v>523</v>
      </c>
      <c r="C18" s="59">
        <v>45361</v>
      </c>
      <c r="D18" s="47" t="s">
        <v>509</v>
      </c>
      <c r="E18" s="64" t="s">
        <v>199</v>
      </c>
      <c r="F18" s="64" t="s">
        <v>200</v>
      </c>
      <c r="G18" s="64" t="s">
        <v>201</v>
      </c>
      <c r="H18" s="64" t="s">
        <v>202</v>
      </c>
    </row>
    <row r="19" spans="1:8" ht="27" customHeight="1">
      <c r="A19" s="152"/>
      <c r="B19" s="147" t="s">
        <v>76</v>
      </c>
      <c r="C19" s="154">
        <v>45375</v>
      </c>
      <c r="D19" s="48" t="s">
        <v>510</v>
      </c>
      <c r="E19" s="54" t="s">
        <v>203</v>
      </c>
      <c r="F19" s="54" t="s">
        <v>204</v>
      </c>
      <c r="G19" s="54" t="s">
        <v>205</v>
      </c>
      <c r="H19" s="54" t="s">
        <v>206</v>
      </c>
    </row>
    <row r="20" spans="1:8" ht="27" customHeight="1" thickBot="1">
      <c r="A20" s="152"/>
      <c r="B20" s="148"/>
      <c r="C20" s="155"/>
      <c r="D20" s="49" t="s">
        <v>511</v>
      </c>
      <c r="E20" s="56" t="s">
        <v>207</v>
      </c>
      <c r="F20" s="56" t="s">
        <v>208</v>
      </c>
      <c r="G20" s="56" t="s">
        <v>209</v>
      </c>
      <c r="H20" s="56" t="s">
        <v>210</v>
      </c>
    </row>
    <row r="21" spans="1:8" ht="27" customHeight="1">
      <c r="A21" s="152"/>
      <c r="B21" s="147" t="s">
        <v>523</v>
      </c>
      <c r="C21" s="154">
        <v>45413</v>
      </c>
      <c r="D21" s="48" t="s">
        <v>512</v>
      </c>
      <c r="E21" s="54" t="s">
        <v>211</v>
      </c>
      <c r="F21" s="54" t="s">
        <v>212</v>
      </c>
      <c r="G21" s="54" t="s">
        <v>213</v>
      </c>
      <c r="H21" s="54" t="s">
        <v>214</v>
      </c>
    </row>
    <row r="22" spans="1:8" ht="27" customHeight="1" thickBot="1">
      <c r="A22" s="152"/>
      <c r="B22" s="148"/>
      <c r="C22" s="155"/>
      <c r="D22" s="49" t="s">
        <v>513</v>
      </c>
      <c r="E22" s="56" t="s">
        <v>215</v>
      </c>
      <c r="F22" s="56" t="s">
        <v>216</v>
      </c>
      <c r="G22" s="56" t="s">
        <v>217</v>
      </c>
      <c r="H22" s="56" t="s">
        <v>218</v>
      </c>
    </row>
    <row r="23" spans="1:8" ht="27" customHeight="1">
      <c r="A23" s="152"/>
      <c r="B23" s="147" t="s">
        <v>104</v>
      </c>
      <c r="C23" s="157">
        <v>45550</v>
      </c>
      <c r="D23" s="48" t="s">
        <v>514</v>
      </c>
      <c r="E23" s="54" t="s">
        <v>219</v>
      </c>
      <c r="F23" s="54" t="s">
        <v>220</v>
      </c>
      <c r="G23" s="54" t="s">
        <v>221</v>
      </c>
      <c r="H23" s="54" t="s">
        <v>222</v>
      </c>
    </row>
    <row r="24" spans="1:8" ht="27" customHeight="1" thickBot="1">
      <c r="A24" s="153"/>
      <c r="B24" s="148"/>
      <c r="C24" s="155"/>
      <c r="D24" s="49" t="s">
        <v>515</v>
      </c>
      <c r="E24" s="56" t="s">
        <v>223</v>
      </c>
      <c r="F24" s="56" t="s">
        <v>224</v>
      </c>
      <c r="G24" s="56" t="s">
        <v>225</v>
      </c>
      <c r="H24" s="56" t="s">
        <v>226</v>
      </c>
    </row>
    <row r="25" ht="27" customHeight="1" thickBot="1"/>
    <row r="26" spans="1:8" ht="27" customHeight="1" thickBot="1">
      <c r="A26" s="151" t="s">
        <v>518</v>
      </c>
      <c r="B26" s="51" t="s">
        <v>536</v>
      </c>
      <c r="C26" s="59">
        <v>45361</v>
      </c>
      <c r="D26" s="47" t="s">
        <v>509</v>
      </c>
      <c r="E26" s="64" t="s">
        <v>227</v>
      </c>
      <c r="F26" s="64" t="s">
        <v>228</v>
      </c>
      <c r="G26" s="64" t="s">
        <v>229</v>
      </c>
      <c r="H26" s="64" t="s">
        <v>230</v>
      </c>
    </row>
    <row r="27" spans="1:8" ht="27" customHeight="1">
      <c r="A27" s="152"/>
      <c r="B27" s="147" t="s">
        <v>536</v>
      </c>
      <c r="C27" s="154">
        <v>45375</v>
      </c>
      <c r="D27" s="48" t="s">
        <v>510</v>
      </c>
      <c r="E27" s="54" t="s">
        <v>231</v>
      </c>
      <c r="F27" s="54" t="s">
        <v>232</v>
      </c>
      <c r="G27" s="54" t="s">
        <v>233</v>
      </c>
      <c r="H27" s="54" t="s">
        <v>234</v>
      </c>
    </row>
    <row r="28" spans="1:8" ht="27" customHeight="1" thickBot="1">
      <c r="A28" s="152"/>
      <c r="B28" s="148"/>
      <c r="C28" s="155"/>
      <c r="D28" s="49" t="s">
        <v>511</v>
      </c>
      <c r="E28" s="56" t="s">
        <v>235</v>
      </c>
      <c r="F28" s="56" t="s">
        <v>236</v>
      </c>
      <c r="G28" s="56" t="s">
        <v>237</v>
      </c>
      <c r="H28" s="56" t="s">
        <v>238</v>
      </c>
    </row>
    <row r="29" spans="1:8" ht="27" customHeight="1">
      <c r="A29" s="152"/>
      <c r="B29" s="147" t="s">
        <v>537</v>
      </c>
      <c r="C29" s="154">
        <v>45413</v>
      </c>
      <c r="D29" s="48" t="s">
        <v>512</v>
      </c>
      <c r="E29" s="54" t="s">
        <v>239</v>
      </c>
      <c r="F29" s="54" t="s">
        <v>240</v>
      </c>
      <c r="G29" s="54" t="s">
        <v>241</v>
      </c>
      <c r="H29" s="54" t="s">
        <v>242</v>
      </c>
    </row>
    <row r="30" spans="1:8" ht="27" customHeight="1" thickBot="1">
      <c r="A30" s="152"/>
      <c r="B30" s="148"/>
      <c r="C30" s="155"/>
      <c r="D30" s="49" t="s">
        <v>513</v>
      </c>
      <c r="E30" s="56" t="s">
        <v>243</v>
      </c>
      <c r="F30" s="56" t="s">
        <v>244</v>
      </c>
      <c r="G30" s="56" t="s">
        <v>245</v>
      </c>
      <c r="H30" s="56" t="s">
        <v>246</v>
      </c>
    </row>
    <row r="31" spans="1:8" ht="27" customHeight="1">
      <c r="A31" s="152"/>
      <c r="B31" s="147" t="s">
        <v>523</v>
      </c>
      <c r="C31" s="157">
        <v>45550</v>
      </c>
      <c r="D31" s="48" t="s">
        <v>514</v>
      </c>
      <c r="E31" s="54" t="s">
        <v>247</v>
      </c>
      <c r="F31" s="54" t="s">
        <v>248</v>
      </c>
      <c r="G31" s="54" t="s">
        <v>249</v>
      </c>
      <c r="H31" s="54" t="s">
        <v>250</v>
      </c>
    </row>
    <row r="32" spans="1:8" ht="27" customHeight="1" thickBot="1">
      <c r="A32" s="153"/>
      <c r="B32" s="148"/>
      <c r="C32" s="155"/>
      <c r="D32" s="49" t="s">
        <v>515</v>
      </c>
      <c r="E32" s="56" t="s">
        <v>251</v>
      </c>
      <c r="F32" s="56" t="s">
        <v>252</v>
      </c>
      <c r="G32" s="56" t="s">
        <v>253</v>
      </c>
      <c r="H32" s="56" t="s">
        <v>254</v>
      </c>
    </row>
    <row r="33" ht="27" customHeight="1" thickBot="1"/>
    <row r="34" spans="1:8" ht="27" customHeight="1" thickBot="1">
      <c r="A34" s="151" t="s">
        <v>519</v>
      </c>
      <c r="B34" s="51" t="s">
        <v>539</v>
      </c>
      <c r="C34" s="59">
        <v>45361</v>
      </c>
      <c r="D34" s="47" t="s">
        <v>509</v>
      </c>
      <c r="E34" s="64" t="s">
        <v>255</v>
      </c>
      <c r="F34" s="64" t="s">
        <v>256</v>
      </c>
      <c r="G34" s="64" t="s">
        <v>257</v>
      </c>
      <c r="H34" s="64" t="s">
        <v>258</v>
      </c>
    </row>
    <row r="35" spans="1:8" ht="27" customHeight="1">
      <c r="A35" s="152"/>
      <c r="B35" s="147" t="s">
        <v>540</v>
      </c>
      <c r="C35" s="154">
        <v>45375</v>
      </c>
      <c r="D35" s="48" t="s">
        <v>510</v>
      </c>
      <c r="E35" s="54" t="s">
        <v>259</v>
      </c>
      <c r="F35" s="54" t="s">
        <v>260</v>
      </c>
      <c r="G35" s="54" t="s">
        <v>261</v>
      </c>
      <c r="H35" s="54" t="s">
        <v>262</v>
      </c>
    </row>
    <row r="36" spans="1:8" ht="27" customHeight="1" thickBot="1">
      <c r="A36" s="152"/>
      <c r="B36" s="148"/>
      <c r="C36" s="155"/>
      <c r="D36" s="49" t="s">
        <v>511</v>
      </c>
      <c r="E36" s="56" t="s">
        <v>263</v>
      </c>
      <c r="F36" s="56" t="s">
        <v>264</v>
      </c>
      <c r="G36" s="56" t="s">
        <v>265</v>
      </c>
      <c r="H36" s="56" t="s">
        <v>266</v>
      </c>
    </row>
    <row r="37" spans="1:8" ht="27" customHeight="1">
      <c r="A37" s="152"/>
      <c r="B37" s="147" t="s">
        <v>71</v>
      </c>
      <c r="C37" s="154">
        <v>45413</v>
      </c>
      <c r="D37" s="48" t="s">
        <v>512</v>
      </c>
      <c r="E37" s="54" t="s">
        <v>267</v>
      </c>
      <c r="F37" s="54" t="s">
        <v>268</v>
      </c>
      <c r="G37" s="54" t="s">
        <v>269</v>
      </c>
      <c r="H37" s="54" t="s">
        <v>270</v>
      </c>
    </row>
    <row r="38" spans="1:8" ht="27" customHeight="1" thickBot="1">
      <c r="A38" s="152"/>
      <c r="B38" s="148"/>
      <c r="C38" s="155"/>
      <c r="D38" s="49" t="s">
        <v>513</v>
      </c>
      <c r="E38" s="56" t="s">
        <v>271</v>
      </c>
      <c r="F38" s="56" t="s">
        <v>272</v>
      </c>
      <c r="G38" s="56" t="s">
        <v>273</v>
      </c>
      <c r="H38" s="56" t="s">
        <v>274</v>
      </c>
    </row>
    <row r="39" spans="1:8" ht="27" customHeight="1">
      <c r="A39" s="152"/>
      <c r="B39" s="147" t="s">
        <v>522</v>
      </c>
      <c r="C39" s="157">
        <v>45550</v>
      </c>
      <c r="D39" s="48" t="s">
        <v>514</v>
      </c>
      <c r="E39" s="54" t="s">
        <v>275</v>
      </c>
      <c r="F39" s="54" t="s">
        <v>276</v>
      </c>
      <c r="G39" s="54" t="s">
        <v>277</v>
      </c>
      <c r="H39" s="54" t="s">
        <v>278</v>
      </c>
    </row>
    <row r="40" spans="1:8" ht="27" customHeight="1" thickBot="1">
      <c r="A40" s="153"/>
      <c r="B40" s="148"/>
      <c r="C40" s="155"/>
      <c r="D40" s="49" t="s">
        <v>515</v>
      </c>
      <c r="E40" s="56" t="s">
        <v>279</v>
      </c>
      <c r="F40" s="56" t="s">
        <v>280</v>
      </c>
      <c r="G40" s="56" t="s">
        <v>281</v>
      </c>
      <c r="H40" s="56" t="s">
        <v>282</v>
      </c>
    </row>
    <row r="41" ht="27" customHeight="1" thickBot="1"/>
    <row r="42" spans="1:8" ht="27" customHeight="1" thickBot="1">
      <c r="A42" s="151" t="s">
        <v>520</v>
      </c>
      <c r="B42" s="51" t="s">
        <v>80</v>
      </c>
      <c r="C42" s="59">
        <v>45361</v>
      </c>
      <c r="D42" s="47" t="s">
        <v>509</v>
      </c>
      <c r="E42" s="64" t="s">
        <v>283</v>
      </c>
      <c r="F42" s="64" t="s">
        <v>284</v>
      </c>
      <c r="G42" s="64" t="s">
        <v>285</v>
      </c>
      <c r="H42" s="64" t="s">
        <v>286</v>
      </c>
    </row>
    <row r="43" spans="1:8" ht="27" customHeight="1">
      <c r="A43" s="152"/>
      <c r="B43" s="147" t="s">
        <v>76</v>
      </c>
      <c r="C43" s="154">
        <v>45375</v>
      </c>
      <c r="D43" s="48" t="s">
        <v>510</v>
      </c>
      <c r="E43" s="54" t="s">
        <v>287</v>
      </c>
      <c r="F43" s="54" t="s">
        <v>288</v>
      </c>
      <c r="G43" s="54" t="s">
        <v>289</v>
      </c>
      <c r="H43" s="54" t="s">
        <v>290</v>
      </c>
    </row>
    <row r="44" spans="1:8" ht="27" customHeight="1" thickBot="1">
      <c r="A44" s="152"/>
      <c r="B44" s="148"/>
      <c r="C44" s="155"/>
      <c r="D44" s="49" t="s">
        <v>511</v>
      </c>
      <c r="E44" s="56" t="s">
        <v>291</v>
      </c>
      <c r="F44" s="56" t="s">
        <v>292</v>
      </c>
      <c r="G44" s="56" t="s">
        <v>293</v>
      </c>
      <c r="H44" s="56" t="s">
        <v>294</v>
      </c>
    </row>
    <row r="45" spans="1:8" ht="27" customHeight="1">
      <c r="A45" s="152"/>
      <c r="B45" s="147" t="s">
        <v>524</v>
      </c>
      <c r="C45" s="154">
        <v>45413</v>
      </c>
      <c r="D45" s="48" t="s">
        <v>512</v>
      </c>
      <c r="E45" s="54" t="s">
        <v>295</v>
      </c>
      <c r="F45" s="54" t="s">
        <v>296</v>
      </c>
      <c r="G45" s="54" t="s">
        <v>297</v>
      </c>
      <c r="H45" s="54" t="s">
        <v>298</v>
      </c>
    </row>
    <row r="46" spans="1:8" ht="27" customHeight="1" thickBot="1">
      <c r="A46" s="152"/>
      <c r="B46" s="148"/>
      <c r="C46" s="155"/>
      <c r="D46" s="49" t="s">
        <v>513</v>
      </c>
      <c r="E46" s="56" t="s">
        <v>299</v>
      </c>
      <c r="F46" s="56" t="s">
        <v>300</v>
      </c>
      <c r="G46" s="56" t="s">
        <v>301</v>
      </c>
      <c r="H46" s="56" t="s">
        <v>302</v>
      </c>
    </row>
    <row r="47" spans="1:8" ht="27" customHeight="1">
      <c r="A47" s="152"/>
      <c r="B47" s="147" t="s">
        <v>72</v>
      </c>
      <c r="C47" s="157">
        <v>45550</v>
      </c>
      <c r="D47" s="48" t="s">
        <v>514</v>
      </c>
      <c r="E47" s="54" t="s">
        <v>303</v>
      </c>
      <c r="F47" s="54" t="s">
        <v>304</v>
      </c>
      <c r="G47" s="54" t="s">
        <v>305</v>
      </c>
      <c r="H47" s="54" t="s">
        <v>306</v>
      </c>
    </row>
    <row r="48" spans="1:8" ht="27" customHeight="1" thickBot="1">
      <c r="A48" s="153"/>
      <c r="B48" s="148"/>
      <c r="C48" s="155"/>
      <c r="D48" s="49" t="s">
        <v>515</v>
      </c>
      <c r="E48" s="56" t="s">
        <v>307</v>
      </c>
      <c r="F48" s="56" t="s">
        <v>308</v>
      </c>
      <c r="G48" s="56" t="s">
        <v>309</v>
      </c>
      <c r="H48" s="56" t="s">
        <v>310</v>
      </c>
    </row>
    <row r="49" ht="27" customHeight="1" thickBot="1"/>
    <row r="50" spans="1:8" ht="27" customHeight="1" thickBot="1">
      <c r="A50" s="151" t="s">
        <v>521</v>
      </c>
      <c r="B50" s="51" t="s">
        <v>523</v>
      </c>
      <c r="C50" s="59">
        <v>45361</v>
      </c>
      <c r="D50" s="47" t="s">
        <v>509</v>
      </c>
      <c r="E50" s="64" t="s">
        <v>311</v>
      </c>
      <c r="F50" s="64" t="s">
        <v>312</v>
      </c>
      <c r="G50" s="64" t="s">
        <v>313</v>
      </c>
      <c r="H50" s="64" t="s">
        <v>314</v>
      </c>
    </row>
    <row r="51" spans="1:8" ht="27" customHeight="1">
      <c r="A51" s="152"/>
      <c r="B51" s="147" t="s">
        <v>44</v>
      </c>
      <c r="C51" s="154">
        <v>45375</v>
      </c>
      <c r="D51" s="48" t="s">
        <v>510</v>
      </c>
      <c r="E51" s="54" t="s">
        <v>315</v>
      </c>
      <c r="F51" s="54" t="s">
        <v>316</v>
      </c>
      <c r="G51" s="54" t="s">
        <v>317</v>
      </c>
      <c r="H51" s="54" t="s">
        <v>318</v>
      </c>
    </row>
    <row r="52" spans="1:8" ht="27" customHeight="1" thickBot="1">
      <c r="A52" s="152"/>
      <c r="B52" s="148"/>
      <c r="C52" s="155"/>
      <c r="D52" s="49" t="s">
        <v>511</v>
      </c>
      <c r="E52" s="56" t="s">
        <v>319</v>
      </c>
      <c r="F52" s="56" t="s">
        <v>320</v>
      </c>
      <c r="G52" s="56" t="s">
        <v>321</v>
      </c>
      <c r="H52" s="56" t="s">
        <v>322</v>
      </c>
    </row>
    <row r="53" spans="1:8" ht="27" customHeight="1">
      <c r="A53" s="152"/>
      <c r="B53" s="147" t="s">
        <v>523</v>
      </c>
      <c r="C53" s="154">
        <v>45413</v>
      </c>
      <c r="D53" s="48" t="s">
        <v>512</v>
      </c>
      <c r="E53" s="54" t="s">
        <v>323</v>
      </c>
      <c r="F53" s="54" t="s">
        <v>324</v>
      </c>
      <c r="G53" s="54" t="s">
        <v>325</v>
      </c>
      <c r="H53" s="54" t="s">
        <v>326</v>
      </c>
    </row>
    <row r="54" spans="1:8" ht="27" customHeight="1" thickBot="1">
      <c r="A54" s="152"/>
      <c r="B54" s="148"/>
      <c r="C54" s="155"/>
      <c r="D54" s="49" t="s">
        <v>513</v>
      </c>
      <c r="E54" s="56" t="s">
        <v>327</v>
      </c>
      <c r="F54" s="56" t="s">
        <v>328</v>
      </c>
      <c r="G54" s="56" t="s">
        <v>329</v>
      </c>
      <c r="H54" s="56" t="s">
        <v>330</v>
      </c>
    </row>
    <row r="55" spans="1:8" ht="27" customHeight="1">
      <c r="A55" s="152"/>
      <c r="B55" s="147" t="s">
        <v>523</v>
      </c>
      <c r="C55" s="157">
        <v>45550</v>
      </c>
      <c r="D55" s="48" t="s">
        <v>514</v>
      </c>
      <c r="E55" s="54" t="s">
        <v>331</v>
      </c>
      <c r="F55" s="54" t="s">
        <v>332</v>
      </c>
      <c r="G55" s="54" t="s">
        <v>333</v>
      </c>
      <c r="H55" s="54" t="s">
        <v>334</v>
      </c>
    </row>
    <row r="56" spans="1:8" ht="27" customHeight="1" thickBot="1">
      <c r="A56" s="153"/>
      <c r="B56" s="148"/>
      <c r="C56" s="155"/>
      <c r="D56" s="49" t="s">
        <v>515</v>
      </c>
      <c r="E56" s="56" t="s">
        <v>335</v>
      </c>
      <c r="F56" s="56" t="s">
        <v>336</v>
      </c>
      <c r="G56" s="56" t="s">
        <v>337</v>
      </c>
      <c r="H56" s="56" t="s">
        <v>338</v>
      </c>
    </row>
    <row r="57" ht="27" customHeight="1" thickBot="1"/>
    <row r="58" spans="1:7" ht="27" customHeight="1" thickBot="1">
      <c r="A58" s="158" t="s">
        <v>525</v>
      </c>
      <c r="B58" s="51" t="s">
        <v>539</v>
      </c>
      <c r="C58" s="59">
        <v>45375</v>
      </c>
      <c r="D58" s="47" t="s">
        <v>509</v>
      </c>
      <c r="E58" s="64" t="s">
        <v>339</v>
      </c>
      <c r="F58" s="64" t="s">
        <v>340</v>
      </c>
      <c r="G58" s="64" t="s">
        <v>341</v>
      </c>
    </row>
    <row r="59" spans="1:7" ht="27" customHeight="1">
      <c r="A59" s="159"/>
      <c r="B59" s="147" t="s">
        <v>524</v>
      </c>
      <c r="C59" s="154">
        <v>45413</v>
      </c>
      <c r="D59" s="48" t="s">
        <v>512</v>
      </c>
      <c r="E59" s="54" t="s">
        <v>342</v>
      </c>
      <c r="F59" s="54" t="s">
        <v>343</v>
      </c>
      <c r="G59" s="54" t="s">
        <v>344</v>
      </c>
    </row>
    <row r="60" spans="1:7" ht="27" customHeight="1" thickBot="1">
      <c r="A60" s="159"/>
      <c r="B60" s="148"/>
      <c r="C60" s="155"/>
      <c r="D60" s="49" t="s">
        <v>513</v>
      </c>
      <c r="E60" s="56" t="s">
        <v>345</v>
      </c>
      <c r="F60" s="56" t="s">
        <v>346</v>
      </c>
      <c r="G60" s="56" t="s">
        <v>347</v>
      </c>
    </row>
    <row r="61" spans="1:7" ht="27" customHeight="1">
      <c r="A61" s="159"/>
      <c r="B61" s="147" t="s">
        <v>538</v>
      </c>
      <c r="C61" s="157">
        <v>45550</v>
      </c>
      <c r="D61" s="48" t="s">
        <v>514</v>
      </c>
      <c r="E61" s="54" t="s">
        <v>348</v>
      </c>
      <c r="F61" s="54" t="s">
        <v>349</v>
      </c>
      <c r="G61" s="54" t="s">
        <v>350</v>
      </c>
    </row>
    <row r="62" spans="1:7" ht="27" customHeight="1" thickBot="1">
      <c r="A62" s="160"/>
      <c r="B62" s="148"/>
      <c r="C62" s="155"/>
      <c r="D62" s="49" t="s">
        <v>515</v>
      </c>
      <c r="E62" s="56" t="s">
        <v>351</v>
      </c>
      <c r="F62" s="56" t="s">
        <v>352</v>
      </c>
      <c r="G62" s="56" t="s">
        <v>353</v>
      </c>
    </row>
    <row r="63" ht="27" customHeight="1" thickBot="1"/>
    <row r="64" spans="1:7" ht="27" customHeight="1" thickBot="1">
      <c r="A64" s="158" t="s">
        <v>526</v>
      </c>
      <c r="B64" s="51" t="s">
        <v>107</v>
      </c>
      <c r="C64" s="59">
        <v>45375</v>
      </c>
      <c r="D64" s="47" t="s">
        <v>509</v>
      </c>
      <c r="E64" s="65" t="s">
        <v>366</v>
      </c>
      <c r="F64" s="64" t="s">
        <v>359</v>
      </c>
      <c r="G64" s="64" t="s">
        <v>358</v>
      </c>
    </row>
    <row r="65" spans="1:7" ht="27" customHeight="1">
      <c r="A65" s="159"/>
      <c r="B65" s="147" t="s">
        <v>77</v>
      </c>
      <c r="C65" s="154">
        <v>45413</v>
      </c>
      <c r="D65" s="48" t="s">
        <v>512</v>
      </c>
      <c r="E65" s="66" t="s">
        <v>367</v>
      </c>
      <c r="F65" s="54" t="s">
        <v>361</v>
      </c>
      <c r="G65" s="54" t="s">
        <v>360</v>
      </c>
    </row>
    <row r="66" spans="1:7" ht="27" customHeight="1" thickBot="1">
      <c r="A66" s="159"/>
      <c r="B66" s="148"/>
      <c r="C66" s="155"/>
      <c r="D66" s="49" t="s">
        <v>513</v>
      </c>
      <c r="E66" s="67" t="s">
        <v>368</v>
      </c>
      <c r="F66" s="56" t="s">
        <v>362</v>
      </c>
      <c r="G66" s="56" t="s">
        <v>363</v>
      </c>
    </row>
    <row r="67" spans="1:7" ht="27" customHeight="1">
      <c r="A67" s="159"/>
      <c r="B67" s="147" t="s">
        <v>68</v>
      </c>
      <c r="C67" s="157">
        <v>45550</v>
      </c>
      <c r="D67" s="48" t="s">
        <v>514</v>
      </c>
      <c r="E67" s="66" t="s">
        <v>365</v>
      </c>
      <c r="F67" s="54" t="s">
        <v>356</v>
      </c>
      <c r="G67" s="54" t="s">
        <v>357</v>
      </c>
    </row>
    <row r="68" spans="1:7" ht="27" customHeight="1" thickBot="1">
      <c r="A68" s="160"/>
      <c r="B68" s="148"/>
      <c r="C68" s="155"/>
      <c r="D68" s="49" t="s">
        <v>515</v>
      </c>
      <c r="E68" s="68" t="s">
        <v>364</v>
      </c>
      <c r="F68" s="56" t="s">
        <v>354</v>
      </c>
      <c r="G68" s="56" t="s">
        <v>355</v>
      </c>
    </row>
  </sheetData>
  <sheetProtection/>
  <mergeCells count="60">
    <mergeCell ref="A58:A62"/>
    <mergeCell ref="A64:A68"/>
    <mergeCell ref="B59:B60"/>
    <mergeCell ref="C59:C60"/>
    <mergeCell ref="B61:B62"/>
    <mergeCell ref="C61:C62"/>
    <mergeCell ref="B65:B66"/>
    <mergeCell ref="C65:C66"/>
    <mergeCell ref="B67:B68"/>
    <mergeCell ref="C67:C68"/>
    <mergeCell ref="A50:A56"/>
    <mergeCell ref="B51:B52"/>
    <mergeCell ref="C51:C52"/>
    <mergeCell ref="B53:B54"/>
    <mergeCell ref="C53:C54"/>
    <mergeCell ref="B55:B56"/>
    <mergeCell ref="C55:C56"/>
    <mergeCell ref="A42:A48"/>
    <mergeCell ref="B43:B44"/>
    <mergeCell ref="C43:C44"/>
    <mergeCell ref="B45:B46"/>
    <mergeCell ref="C45:C46"/>
    <mergeCell ref="B47:B48"/>
    <mergeCell ref="C47:C48"/>
    <mergeCell ref="A34:A40"/>
    <mergeCell ref="B35:B36"/>
    <mergeCell ref="C35:C36"/>
    <mergeCell ref="B37:B38"/>
    <mergeCell ref="C37:C38"/>
    <mergeCell ref="B39:B40"/>
    <mergeCell ref="C39:C40"/>
    <mergeCell ref="B5:B6"/>
    <mergeCell ref="B7:B8"/>
    <mergeCell ref="C23:C24"/>
    <mergeCell ref="A26:A32"/>
    <mergeCell ref="B27:B28"/>
    <mergeCell ref="C27:C28"/>
    <mergeCell ref="B29:B30"/>
    <mergeCell ref="C29:C30"/>
    <mergeCell ref="B31:B32"/>
    <mergeCell ref="C31:C32"/>
    <mergeCell ref="A1:H1"/>
    <mergeCell ref="B13:B14"/>
    <mergeCell ref="C13:C14"/>
    <mergeCell ref="B15:B16"/>
    <mergeCell ref="C15:C16"/>
    <mergeCell ref="A2:A8"/>
    <mergeCell ref="C3:C4"/>
    <mergeCell ref="C5:C6"/>
    <mergeCell ref="C7:C8"/>
    <mergeCell ref="B3:B4"/>
    <mergeCell ref="A10:A16"/>
    <mergeCell ref="B11:B12"/>
    <mergeCell ref="C11:C12"/>
    <mergeCell ref="A18:A24"/>
    <mergeCell ref="B19:B20"/>
    <mergeCell ref="C19:C20"/>
    <mergeCell ref="B21:B22"/>
    <mergeCell ref="C21:C22"/>
    <mergeCell ref="B23:B24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94"/>
  <sheetViews>
    <sheetView tabSelected="1" zoomScale="90" zoomScaleNormal="90" zoomScalePageLayoutView="0" workbookViewId="0" topLeftCell="A1">
      <selection activeCell="N105" sqref="N105"/>
    </sheetView>
  </sheetViews>
  <sheetFormatPr defaultColWidth="11.421875" defaultRowHeight="12.75"/>
  <cols>
    <col min="1" max="1" width="6.00390625" style="99" bestFit="1" customWidth="1"/>
    <col min="2" max="2" width="18.57421875" style="99" bestFit="1" customWidth="1"/>
    <col min="3" max="3" width="6.7109375" style="99" bestFit="1" customWidth="1"/>
    <col min="4" max="4" width="6.140625" style="99" bestFit="1" customWidth="1"/>
    <col min="5" max="5" width="8.00390625" style="99" bestFit="1" customWidth="1"/>
    <col min="6" max="6" width="5.140625" style="99" bestFit="1" customWidth="1"/>
    <col min="7" max="7" width="7.28125" style="99" bestFit="1" customWidth="1"/>
    <col min="8" max="8" width="4.421875" style="99" bestFit="1" customWidth="1"/>
    <col min="9" max="9" width="5.140625" style="99" bestFit="1" customWidth="1"/>
    <col min="10" max="10" width="7.140625" style="99" bestFit="1" customWidth="1"/>
    <col min="11" max="11" width="5.7109375" style="99" bestFit="1" customWidth="1"/>
    <col min="12" max="12" width="7.8515625" style="99" bestFit="1" customWidth="1"/>
    <col min="13" max="13" width="7.7109375" style="99" bestFit="1" customWidth="1"/>
    <col min="14" max="14" width="36.140625" style="99" bestFit="1" customWidth="1"/>
    <col min="15" max="15" width="9.00390625" style="99" bestFit="1" customWidth="1"/>
    <col min="16" max="16" width="2.7109375" style="99" customWidth="1"/>
    <col min="17" max="17" width="7.7109375" style="99" bestFit="1" customWidth="1"/>
    <col min="18" max="18" width="31.140625" style="99" bestFit="1" customWidth="1"/>
    <col min="19" max="19" width="9.00390625" style="99" bestFit="1" customWidth="1"/>
    <col min="20" max="20" width="2.7109375" style="99" customWidth="1"/>
    <col min="21" max="21" width="7.7109375" style="99" customWidth="1"/>
    <col min="22" max="22" width="33.28125" style="99" bestFit="1" customWidth="1"/>
    <col min="23" max="23" width="9.00390625" style="99" bestFit="1" customWidth="1"/>
    <col min="24" max="24" width="2.7109375" style="99" customWidth="1"/>
    <col min="25" max="25" width="7.7109375" style="99" bestFit="1" customWidth="1"/>
    <col min="26" max="26" width="30.421875" style="99" bestFit="1" customWidth="1"/>
    <col min="27" max="27" width="8.421875" style="99" bestFit="1" customWidth="1"/>
    <col min="28" max="16384" width="11.421875" style="99" customWidth="1"/>
  </cols>
  <sheetData>
    <row r="1" spans="1:11" ht="16.5" customHeight="1">
      <c r="A1" s="161" t="s">
        <v>557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27" ht="16.5" customHeight="1">
      <c r="A2" s="100" t="s">
        <v>558</v>
      </c>
      <c r="B2" s="100" t="s">
        <v>559</v>
      </c>
      <c r="C2" s="100" t="s">
        <v>560</v>
      </c>
      <c r="D2" s="100" t="s">
        <v>561</v>
      </c>
      <c r="E2" s="100" t="s">
        <v>562</v>
      </c>
      <c r="F2" s="100" t="s">
        <v>563</v>
      </c>
      <c r="G2" s="100" t="s">
        <v>564</v>
      </c>
      <c r="H2" s="100" t="s">
        <v>565</v>
      </c>
      <c r="I2" s="100" t="s">
        <v>566</v>
      </c>
      <c r="J2" s="100" t="s">
        <v>567</v>
      </c>
      <c r="K2" s="100" t="s">
        <v>568</v>
      </c>
      <c r="M2" s="106" t="s">
        <v>583</v>
      </c>
      <c r="N2" s="92" t="s">
        <v>143</v>
      </c>
      <c r="O2" s="162" t="s">
        <v>574</v>
      </c>
      <c r="Q2" s="106" t="s">
        <v>600</v>
      </c>
      <c r="R2" s="92" t="s">
        <v>151</v>
      </c>
      <c r="S2" s="162" t="s">
        <v>575</v>
      </c>
      <c r="U2" s="101"/>
      <c r="V2" s="92"/>
      <c r="W2" s="163" t="s">
        <v>576</v>
      </c>
      <c r="Y2" s="101"/>
      <c r="Z2" s="92"/>
      <c r="AA2" s="163" t="s">
        <v>578</v>
      </c>
    </row>
    <row r="3" spans="1:27" ht="16.5" customHeight="1">
      <c r="A3" s="105">
        <v>1</v>
      </c>
      <c r="B3" s="91" t="s">
        <v>17</v>
      </c>
      <c r="C3" s="105">
        <v>9</v>
      </c>
      <c r="D3" s="105">
        <v>3</v>
      </c>
      <c r="E3" s="105">
        <v>3</v>
      </c>
      <c r="F3" s="105">
        <v>0</v>
      </c>
      <c r="G3" s="105">
        <v>0</v>
      </c>
      <c r="H3" s="105">
        <v>0</v>
      </c>
      <c r="I3" s="105">
        <v>90</v>
      </c>
      <c r="J3" s="105">
        <v>18</v>
      </c>
      <c r="K3" s="105">
        <f aca="true" t="shared" si="0" ref="K3:K10">SUM(I3-J3)</f>
        <v>72</v>
      </c>
      <c r="L3" s="102"/>
      <c r="M3" s="106" t="s">
        <v>583</v>
      </c>
      <c r="N3" s="92" t="s">
        <v>144</v>
      </c>
      <c r="O3" s="162"/>
      <c r="Q3" s="106" t="s">
        <v>617</v>
      </c>
      <c r="R3" s="92" t="s">
        <v>152</v>
      </c>
      <c r="S3" s="162"/>
      <c r="U3" s="101"/>
      <c r="V3" s="92"/>
      <c r="W3" s="163"/>
      <c r="Y3" s="101"/>
      <c r="Z3" s="92"/>
      <c r="AA3" s="163"/>
    </row>
    <row r="4" spans="1:27" ht="16.5" customHeight="1">
      <c r="A4" s="100">
        <v>2</v>
      </c>
      <c r="B4" s="77" t="s">
        <v>24</v>
      </c>
      <c r="C4" s="100">
        <v>9</v>
      </c>
      <c r="D4" s="100">
        <v>3</v>
      </c>
      <c r="E4" s="100">
        <v>3</v>
      </c>
      <c r="F4" s="100">
        <v>0</v>
      </c>
      <c r="G4" s="100">
        <v>0</v>
      </c>
      <c r="H4" s="100">
        <v>0</v>
      </c>
      <c r="I4" s="100">
        <v>72</v>
      </c>
      <c r="J4" s="100">
        <v>36</v>
      </c>
      <c r="K4" s="100">
        <f t="shared" si="0"/>
        <v>36</v>
      </c>
      <c r="M4" s="106" t="s">
        <v>579</v>
      </c>
      <c r="N4" s="92" t="s">
        <v>145</v>
      </c>
      <c r="O4" s="162"/>
      <c r="Q4" s="106" t="s">
        <v>613</v>
      </c>
      <c r="R4" s="92" t="s">
        <v>618</v>
      </c>
      <c r="S4" s="162"/>
      <c r="U4" s="101"/>
      <c r="V4" s="92"/>
      <c r="W4" s="163"/>
      <c r="Y4" s="101"/>
      <c r="Z4" s="92"/>
      <c r="AA4" s="163"/>
    </row>
    <row r="5" spans="1:27" ht="16.5" customHeight="1">
      <c r="A5" s="100">
        <v>3</v>
      </c>
      <c r="B5" s="77" t="s">
        <v>594</v>
      </c>
      <c r="C5" s="100">
        <v>8</v>
      </c>
      <c r="D5" s="100">
        <v>3</v>
      </c>
      <c r="E5" s="100">
        <v>2</v>
      </c>
      <c r="F5" s="100">
        <v>1</v>
      </c>
      <c r="G5" s="100">
        <v>0</v>
      </c>
      <c r="H5" s="100">
        <v>0</v>
      </c>
      <c r="I5" s="100">
        <v>66</v>
      </c>
      <c r="J5" s="100">
        <v>42</v>
      </c>
      <c r="K5" s="100">
        <f t="shared" si="0"/>
        <v>24</v>
      </c>
      <c r="M5" s="106" t="s">
        <v>577</v>
      </c>
      <c r="N5" s="92" t="s">
        <v>593</v>
      </c>
      <c r="O5" s="162"/>
      <c r="Q5" s="106" t="s">
        <v>577</v>
      </c>
      <c r="R5" s="92" t="s">
        <v>154</v>
      </c>
      <c r="S5" s="162"/>
      <c r="U5" s="101"/>
      <c r="V5" s="92"/>
      <c r="W5" s="163"/>
      <c r="Y5" s="101"/>
      <c r="Z5" s="92"/>
      <c r="AA5" s="163"/>
    </row>
    <row r="6" spans="1:12" ht="16.5" customHeight="1">
      <c r="A6" s="100">
        <v>4</v>
      </c>
      <c r="B6" s="88" t="s">
        <v>9</v>
      </c>
      <c r="C6" s="100">
        <v>5</v>
      </c>
      <c r="D6" s="100">
        <v>3</v>
      </c>
      <c r="E6" s="100">
        <v>1</v>
      </c>
      <c r="F6" s="100">
        <v>0</v>
      </c>
      <c r="G6" s="100">
        <v>2</v>
      </c>
      <c r="H6" s="100">
        <v>0</v>
      </c>
      <c r="I6" s="100">
        <v>64</v>
      </c>
      <c r="J6" s="100">
        <v>44</v>
      </c>
      <c r="K6" s="100">
        <f t="shared" si="0"/>
        <v>20</v>
      </c>
      <c r="L6" s="103"/>
    </row>
    <row r="7" spans="1:23" ht="16.5" customHeight="1">
      <c r="A7" s="100">
        <v>5</v>
      </c>
      <c r="B7" s="77" t="s">
        <v>32</v>
      </c>
      <c r="C7" s="100">
        <v>5</v>
      </c>
      <c r="D7" s="100">
        <v>3</v>
      </c>
      <c r="E7" s="100">
        <v>0</v>
      </c>
      <c r="F7" s="100">
        <v>2</v>
      </c>
      <c r="G7" s="100">
        <v>1</v>
      </c>
      <c r="H7" s="100">
        <v>0</v>
      </c>
      <c r="I7" s="100">
        <v>48</v>
      </c>
      <c r="J7" s="100">
        <v>60</v>
      </c>
      <c r="K7" s="100">
        <f t="shared" si="0"/>
        <v>-12</v>
      </c>
      <c r="L7" s="103"/>
      <c r="M7" s="106" t="s">
        <v>614</v>
      </c>
      <c r="N7" s="92" t="s">
        <v>147</v>
      </c>
      <c r="O7" s="162" t="s">
        <v>580</v>
      </c>
      <c r="Q7" s="101"/>
      <c r="R7" s="92"/>
      <c r="S7" s="163" t="s">
        <v>581</v>
      </c>
      <c r="U7" s="101"/>
      <c r="V7" s="92"/>
      <c r="W7" s="163" t="s">
        <v>582</v>
      </c>
    </row>
    <row r="8" spans="1:23" ht="16.5" customHeight="1">
      <c r="A8" s="100">
        <v>6</v>
      </c>
      <c r="B8" s="77" t="s">
        <v>53</v>
      </c>
      <c r="C8" s="100">
        <v>5</v>
      </c>
      <c r="D8" s="100">
        <v>3</v>
      </c>
      <c r="E8" s="100">
        <v>0</v>
      </c>
      <c r="F8" s="100">
        <v>2</v>
      </c>
      <c r="G8" s="100">
        <v>1</v>
      </c>
      <c r="H8" s="100">
        <v>0</v>
      </c>
      <c r="I8" s="100">
        <v>38</v>
      </c>
      <c r="J8" s="100">
        <v>70</v>
      </c>
      <c r="K8" s="100">
        <f t="shared" si="0"/>
        <v>-32</v>
      </c>
      <c r="L8" s="103"/>
      <c r="M8" s="106" t="s">
        <v>615</v>
      </c>
      <c r="N8" s="92" t="s">
        <v>148</v>
      </c>
      <c r="O8" s="162"/>
      <c r="Q8" s="101"/>
      <c r="R8" s="92"/>
      <c r="S8" s="163"/>
      <c r="U8" s="101"/>
      <c r="V8" s="92"/>
      <c r="W8" s="163"/>
    </row>
    <row r="9" spans="1:23" ht="16.5" customHeight="1">
      <c r="A9" s="100">
        <v>7</v>
      </c>
      <c r="B9" s="77" t="s">
        <v>46</v>
      </c>
      <c r="C9" s="100">
        <v>4</v>
      </c>
      <c r="D9" s="100">
        <v>3</v>
      </c>
      <c r="E9" s="100">
        <v>0</v>
      </c>
      <c r="F9" s="100">
        <v>1</v>
      </c>
      <c r="G9" s="100">
        <v>2</v>
      </c>
      <c r="H9" s="100">
        <v>0</v>
      </c>
      <c r="I9" s="100">
        <v>40</v>
      </c>
      <c r="J9" s="100">
        <v>68</v>
      </c>
      <c r="K9" s="100">
        <f t="shared" si="0"/>
        <v>-28</v>
      </c>
      <c r="L9" s="103"/>
      <c r="M9" s="106" t="s">
        <v>577</v>
      </c>
      <c r="N9" s="92" t="s">
        <v>149</v>
      </c>
      <c r="O9" s="162"/>
      <c r="Q9" s="101"/>
      <c r="R9" s="92"/>
      <c r="S9" s="163"/>
      <c r="U9" s="101"/>
      <c r="V9" s="92"/>
      <c r="W9" s="163"/>
    </row>
    <row r="10" spans="1:23" ht="16.5" customHeight="1">
      <c r="A10" s="100">
        <v>8</v>
      </c>
      <c r="B10" s="89" t="s">
        <v>60</v>
      </c>
      <c r="C10" s="100">
        <v>3</v>
      </c>
      <c r="D10" s="100">
        <v>3</v>
      </c>
      <c r="E10" s="100">
        <v>0</v>
      </c>
      <c r="F10" s="100">
        <v>0</v>
      </c>
      <c r="G10" s="100">
        <v>3</v>
      </c>
      <c r="H10" s="100">
        <v>0</v>
      </c>
      <c r="I10" s="100">
        <v>14</v>
      </c>
      <c r="J10" s="100">
        <v>94</v>
      </c>
      <c r="K10" s="100">
        <f t="shared" si="0"/>
        <v>-80</v>
      </c>
      <c r="L10" s="103"/>
      <c r="M10" s="106" t="s">
        <v>597</v>
      </c>
      <c r="N10" s="92" t="s">
        <v>616</v>
      </c>
      <c r="O10" s="162"/>
      <c r="Q10" s="101"/>
      <c r="R10" s="92"/>
      <c r="S10" s="163"/>
      <c r="U10" s="101"/>
      <c r="V10" s="92"/>
      <c r="W10" s="163"/>
    </row>
    <row r="11" spans="2:12" ht="16.5" customHeight="1">
      <c r="B11" s="90"/>
      <c r="L11" s="103"/>
    </row>
    <row r="12" spans="1:11" ht="16.5" customHeight="1">
      <c r="A12" s="161" t="s">
        <v>569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</row>
    <row r="13" spans="1:27" ht="16.5" customHeight="1">
      <c r="A13" s="100" t="s">
        <v>558</v>
      </c>
      <c r="B13" s="100" t="s">
        <v>559</v>
      </c>
      <c r="C13" s="100" t="s">
        <v>560</v>
      </c>
      <c r="D13" s="100" t="s">
        <v>561</v>
      </c>
      <c r="E13" s="100" t="s">
        <v>562</v>
      </c>
      <c r="F13" s="100" t="s">
        <v>563</v>
      </c>
      <c r="G13" s="100" t="s">
        <v>564</v>
      </c>
      <c r="H13" s="100" t="s">
        <v>565</v>
      </c>
      <c r="I13" s="100" t="s">
        <v>566</v>
      </c>
      <c r="J13" s="100" t="s">
        <v>567</v>
      </c>
      <c r="K13" s="100" t="s">
        <v>568</v>
      </c>
      <c r="M13" s="106" t="s">
        <v>595</v>
      </c>
      <c r="N13" s="93" t="s">
        <v>171</v>
      </c>
      <c r="O13" s="164" t="s">
        <v>574</v>
      </c>
      <c r="Q13" s="112" t="s">
        <v>615</v>
      </c>
      <c r="R13" s="93" t="s">
        <v>179</v>
      </c>
      <c r="S13" s="164" t="s">
        <v>575</v>
      </c>
      <c r="U13" s="101"/>
      <c r="V13" s="92"/>
      <c r="W13" s="163" t="s">
        <v>576</v>
      </c>
      <c r="Y13" s="101"/>
      <c r="Z13" s="92"/>
      <c r="AA13" s="163" t="s">
        <v>578</v>
      </c>
    </row>
    <row r="14" spans="1:27" ht="16.5" customHeight="1">
      <c r="A14" s="100">
        <v>1</v>
      </c>
      <c r="B14" s="88" t="s">
        <v>25</v>
      </c>
      <c r="C14" s="100">
        <v>9</v>
      </c>
      <c r="D14" s="100">
        <v>3</v>
      </c>
      <c r="E14" s="100">
        <v>3</v>
      </c>
      <c r="F14" s="100">
        <v>0</v>
      </c>
      <c r="G14" s="100">
        <v>0</v>
      </c>
      <c r="H14" s="100">
        <v>0</v>
      </c>
      <c r="I14" s="100">
        <v>78</v>
      </c>
      <c r="J14" s="100">
        <v>30</v>
      </c>
      <c r="K14" s="100">
        <f aca="true" t="shared" si="1" ref="K14:K21">SUM(I14-J14)</f>
        <v>48</v>
      </c>
      <c r="M14" s="106" t="s">
        <v>577</v>
      </c>
      <c r="N14" s="93" t="s">
        <v>172</v>
      </c>
      <c r="O14" s="164"/>
      <c r="Q14" s="112" t="s">
        <v>615</v>
      </c>
      <c r="R14" s="93" t="s">
        <v>620</v>
      </c>
      <c r="S14" s="164"/>
      <c r="U14" s="101"/>
      <c r="V14" s="92"/>
      <c r="W14" s="163"/>
      <c r="Y14" s="101"/>
      <c r="Z14" s="92"/>
      <c r="AA14" s="163"/>
    </row>
    <row r="15" spans="1:27" ht="16.5" customHeight="1">
      <c r="A15" s="100">
        <v>2</v>
      </c>
      <c r="B15" s="77" t="s">
        <v>598</v>
      </c>
      <c r="C15" s="100">
        <v>9</v>
      </c>
      <c r="D15" s="100">
        <v>3</v>
      </c>
      <c r="E15" s="100">
        <v>3</v>
      </c>
      <c r="F15" s="100">
        <v>0</v>
      </c>
      <c r="G15" s="100">
        <v>0</v>
      </c>
      <c r="H15" s="100">
        <v>0</v>
      </c>
      <c r="I15" s="100">
        <v>68</v>
      </c>
      <c r="J15" s="100">
        <v>40</v>
      </c>
      <c r="K15" s="100">
        <f t="shared" si="1"/>
        <v>28</v>
      </c>
      <c r="M15" s="106" t="s">
        <v>583</v>
      </c>
      <c r="N15" s="93" t="s">
        <v>173</v>
      </c>
      <c r="O15" s="164"/>
      <c r="Q15" s="112" t="s">
        <v>613</v>
      </c>
      <c r="R15" s="93" t="s">
        <v>181</v>
      </c>
      <c r="S15" s="164"/>
      <c r="U15" s="101"/>
      <c r="V15" s="92"/>
      <c r="W15" s="163"/>
      <c r="Y15" s="101"/>
      <c r="Z15" s="92"/>
      <c r="AA15" s="163"/>
    </row>
    <row r="16" spans="1:27" ht="16.5" customHeight="1">
      <c r="A16" s="100">
        <v>3</v>
      </c>
      <c r="B16" s="77" t="s">
        <v>54</v>
      </c>
      <c r="C16" s="100">
        <v>6</v>
      </c>
      <c r="D16" s="100">
        <v>3</v>
      </c>
      <c r="E16" s="100">
        <v>1</v>
      </c>
      <c r="F16" s="100">
        <v>1</v>
      </c>
      <c r="G16" s="100">
        <v>1</v>
      </c>
      <c r="H16" s="100">
        <v>0</v>
      </c>
      <c r="I16" s="100">
        <v>56</v>
      </c>
      <c r="J16" s="100">
        <v>52</v>
      </c>
      <c r="K16" s="100">
        <f t="shared" si="1"/>
        <v>4</v>
      </c>
      <c r="M16" s="106" t="s">
        <v>597</v>
      </c>
      <c r="N16" s="93" t="s">
        <v>596</v>
      </c>
      <c r="O16" s="164"/>
      <c r="Q16" s="112" t="s">
        <v>617</v>
      </c>
      <c r="R16" s="93" t="s">
        <v>182</v>
      </c>
      <c r="S16" s="164"/>
      <c r="U16" s="101"/>
      <c r="V16" s="92"/>
      <c r="W16" s="163"/>
      <c r="Y16" s="101"/>
      <c r="Z16" s="92"/>
      <c r="AA16" s="163"/>
    </row>
    <row r="17" spans="1:12" ht="16.5" customHeight="1">
      <c r="A17" s="100">
        <v>4</v>
      </c>
      <c r="B17" s="77" t="s">
        <v>61</v>
      </c>
      <c r="C17" s="100">
        <v>6</v>
      </c>
      <c r="D17" s="100">
        <v>3</v>
      </c>
      <c r="E17" s="100">
        <v>1</v>
      </c>
      <c r="F17" s="100">
        <v>1</v>
      </c>
      <c r="G17" s="100">
        <v>1</v>
      </c>
      <c r="H17" s="100">
        <v>0</v>
      </c>
      <c r="I17" s="100">
        <v>54</v>
      </c>
      <c r="J17" s="100">
        <v>54</v>
      </c>
      <c r="K17" s="100">
        <f t="shared" si="1"/>
        <v>0</v>
      </c>
      <c r="L17" s="103"/>
    </row>
    <row r="18" spans="1:23" ht="16.5" customHeight="1">
      <c r="A18" s="100">
        <v>5</v>
      </c>
      <c r="B18" s="77" t="s">
        <v>18</v>
      </c>
      <c r="C18" s="100">
        <v>5</v>
      </c>
      <c r="D18" s="100">
        <v>3</v>
      </c>
      <c r="E18" s="100">
        <v>0</v>
      </c>
      <c r="F18" s="100">
        <v>2</v>
      </c>
      <c r="G18" s="100">
        <v>1</v>
      </c>
      <c r="H18" s="100">
        <v>0</v>
      </c>
      <c r="I18" s="100">
        <v>52</v>
      </c>
      <c r="J18" s="100">
        <v>56</v>
      </c>
      <c r="K18" s="100">
        <f t="shared" si="1"/>
        <v>-4</v>
      </c>
      <c r="L18" s="103"/>
      <c r="M18" s="112" t="s">
        <v>577</v>
      </c>
      <c r="N18" s="93" t="s">
        <v>175</v>
      </c>
      <c r="O18" s="164" t="s">
        <v>580</v>
      </c>
      <c r="Q18" s="101"/>
      <c r="R18" s="92"/>
      <c r="S18" s="163" t="s">
        <v>581</v>
      </c>
      <c r="U18" s="101"/>
      <c r="V18" s="92"/>
      <c r="W18" s="163" t="s">
        <v>582</v>
      </c>
    </row>
    <row r="19" spans="1:23" ht="16.5" customHeight="1">
      <c r="A19" s="100">
        <v>6</v>
      </c>
      <c r="B19" s="77" t="s">
        <v>39</v>
      </c>
      <c r="C19" s="100">
        <v>5</v>
      </c>
      <c r="D19" s="100">
        <v>3</v>
      </c>
      <c r="E19" s="100">
        <v>1</v>
      </c>
      <c r="F19" s="100">
        <v>0</v>
      </c>
      <c r="G19" s="100">
        <v>2</v>
      </c>
      <c r="H19" s="100">
        <v>0</v>
      </c>
      <c r="I19" s="100">
        <v>48</v>
      </c>
      <c r="J19" s="100">
        <v>60</v>
      </c>
      <c r="K19" s="100">
        <f t="shared" si="1"/>
        <v>-12</v>
      </c>
      <c r="L19" s="103"/>
      <c r="M19" s="112" t="s">
        <v>579</v>
      </c>
      <c r="N19" s="93" t="s">
        <v>176</v>
      </c>
      <c r="O19" s="164"/>
      <c r="Q19" s="101"/>
      <c r="R19" s="92"/>
      <c r="S19" s="163"/>
      <c r="U19" s="101"/>
      <c r="V19" s="92"/>
      <c r="W19" s="163"/>
    </row>
    <row r="20" spans="1:23" ht="16.5" customHeight="1">
      <c r="A20" s="100">
        <v>7</v>
      </c>
      <c r="B20" s="77" t="s">
        <v>47</v>
      </c>
      <c r="C20" s="100">
        <v>5</v>
      </c>
      <c r="D20" s="100">
        <v>3</v>
      </c>
      <c r="E20" s="100">
        <v>1</v>
      </c>
      <c r="F20" s="100">
        <v>0</v>
      </c>
      <c r="G20" s="100">
        <v>2</v>
      </c>
      <c r="H20" s="100">
        <v>0</v>
      </c>
      <c r="I20" s="100">
        <v>34</v>
      </c>
      <c r="J20" s="100">
        <v>74</v>
      </c>
      <c r="K20" s="100">
        <f t="shared" si="1"/>
        <v>-40</v>
      </c>
      <c r="L20" s="103"/>
      <c r="M20" s="112" t="s">
        <v>613</v>
      </c>
      <c r="N20" s="93" t="s">
        <v>619</v>
      </c>
      <c r="O20" s="164"/>
      <c r="Q20" s="101"/>
      <c r="R20" s="92"/>
      <c r="S20" s="163"/>
      <c r="U20" s="101"/>
      <c r="V20" s="92"/>
      <c r="W20" s="163"/>
    </row>
    <row r="21" spans="1:23" ht="16.5" customHeight="1">
      <c r="A21" s="100">
        <v>8</v>
      </c>
      <c r="B21" s="77" t="s">
        <v>10</v>
      </c>
      <c r="C21" s="100">
        <v>3</v>
      </c>
      <c r="D21" s="100">
        <v>3</v>
      </c>
      <c r="E21" s="100">
        <v>0</v>
      </c>
      <c r="F21" s="100">
        <v>0</v>
      </c>
      <c r="G21" s="100">
        <v>3</v>
      </c>
      <c r="H21" s="100">
        <v>0</v>
      </c>
      <c r="I21" s="100">
        <v>42</v>
      </c>
      <c r="J21" s="100">
        <v>66</v>
      </c>
      <c r="K21" s="100">
        <f t="shared" si="1"/>
        <v>-24</v>
      </c>
      <c r="L21" s="103"/>
      <c r="M21" s="112" t="s">
        <v>595</v>
      </c>
      <c r="N21" s="93" t="s">
        <v>178</v>
      </c>
      <c r="O21" s="164"/>
      <c r="Q21" s="101"/>
      <c r="R21" s="92"/>
      <c r="S21" s="163"/>
      <c r="U21" s="101"/>
      <c r="V21" s="92"/>
      <c r="W21" s="163"/>
    </row>
    <row r="22" ht="16.5" customHeight="1"/>
    <row r="23" spans="1:11" ht="16.5" customHeight="1">
      <c r="A23" s="161" t="s">
        <v>570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</row>
    <row r="24" spans="1:27" ht="16.5" customHeight="1">
      <c r="A24" s="100" t="s">
        <v>558</v>
      </c>
      <c r="B24" s="100" t="s">
        <v>559</v>
      </c>
      <c r="C24" s="100" t="s">
        <v>560</v>
      </c>
      <c r="D24" s="100" t="s">
        <v>561</v>
      </c>
      <c r="E24" s="100" t="s">
        <v>562</v>
      </c>
      <c r="F24" s="100" t="s">
        <v>563</v>
      </c>
      <c r="G24" s="100" t="s">
        <v>564</v>
      </c>
      <c r="H24" s="100" t="s">
        <v>565</v>
      </c>
      <c r="I24" s="100" t="s">
        <v>566</v>
      </c>
      <c r="J24" s="100" t="s">
        <v>567</v>
      </c>
      <c r="K24" s="100" t="s">
        <v>568</v>
      </c>
      <c r="M24" s="106" t="s">
        <v>600</v>
      </c>
      <c r="N24" s="93" t="s">
        <v>599</v>
      </c>
      <c r="O24" s="164" t="s">
        <v>574</v>
      </c>
      <c r="Q24" s="112" t="s">
        <v>597</v>
      </c>
      <c r="R24" s="93" t="s">
        <v>207</v>
      </c>
      <c r="S24" s="164" t="s">
        <v>575</v>
      </c>
      <c r="U24" s="101"/>
      <c r="V24" s="92"/>
      <c r="W24" s="163" t="s">
        <v>576</v>
      </c>
      <c r="Y24" s="101"/>
      <c r="Z24" s="92"/>
      <c r="AA24" s="163" t="s">
        <v>578</v>
      </c>
    </row>
    <row r="25" spans="1:27" ht="16.5" customHeight="1">
      <c r="A25" s="100">
        <v>1</v>
      </c>
      <c r="B25" s="88" t="s">
        <v>19</v>
      </c>
      <c r="C25" s="100">
        <v>9</v>
      </c>
      <c r="D25" s="100">
        <v>3</v>
      </c>
      <c r="E25" s="100">
        <v>1</v>
      </c>
      <c r="F25" s="100">
        <v>1</v>
      </c>
      <c r="G25" s="100">
        <v>0</v>
      </c>
      <c r="H25" s="100">
        <v>0</v>
      </c>
      <c r="I25" s="100">
        <v>88</v>
      </c>
      <c r="J25" s="100">
        <v>20</v>
      </c>
      <c r="K25" s="100">
        <f aca="true" t="shared" si="2" ref="K25:K32">SUM(I25-J25)</f>
        <v>68</v>
      </c>
      <c r="M25" s="106" t="s">
        <v>600</v>
      </c>
      <c r="N25" s="93" t="s">
        <v>200</v>
      </c>
      <c r="O25" s="164"/>
      <c r="Q25" s="112" t="s">
        <v>621</v>
      </c>
      <c r="R25" s="93" t="s">
        <v>208</v>
      </c>
      <c r="S25" s="164"/>
      <c r="U25" s="101"/>
      <c r="V25" s="92"/>
      <c r="W25" s="163"/>
      <c r="Y25" s="101"/>
      <c r="Z25" s="92"/>
      <c r="AA25" s="163"/>
    </row>
    <row r="26" spans="1:27" ht="16.5" customHeight="1">
      <c r="A26" s="100">
        <v>2</v>
      </c>
      <c r="B26" s="77" t="s">
        <v>26</v>
      </c>
      <c r="C26" s="100">
        <v>9</v>
      </c>
      <c r="D26" s="100">
        <v>3</v>
      </c>
      <c r="E26" s="100">
        <v>3</v>
      </c>
      <c r="F26" s="100">
        <v>1</v>
      </c>
      <c r="G26" s="100">
        <v>0</v>
      </c>
      <c r="H26" s="100">
        <v>0</v>
      </c>
      <c r="I26" s="100">
        <v>82</v>
      </c>
      <c r="J26" s="100">
        <v>26</v>
      </c>
      <c r="K26" s="100">
        <f t="shared" si="2"/>
        <v>56</v>
      </c>
      <c r="M26" s="106" t="s">
        <v>601</v>
      </c>
      <c r="N26" s="93" t="s">
        <v>201</v>
      </c>
      <c r="O26" s="164"/>
      <c r="Q26" s="112" t="s">
        <v>615</v>
      </c>
      <c r="R26" s="93" t="s">
        <v>622</v>
      </c>
      <c r="S26" s="164"/>
      <c r="U26" s="101"/>
      <c r="V26" s="92"/>
      <c r="W26" s="163"/>
      <c r="Y26" s="101"/>
      <c r="Z26" s="92"/>
      <c r="AA26" s="163"/>
    </row>
    <row r="27" spans="1:27" ht="16.5" customHeight="1">
      <c r="A27" s="100">
        <v>3</v>
      </c>
      <c r="B27" s="77" t="s">
        <v>55</v>
      </c>
      <c r="C27" s="100">
        <v>7</v>
      </c>
      <c r="D27" s="100">
        <v>3</v>
      </c>
      <c r="E27" s="100">
        <v>2</v>
      </c>
      <c r="F27" s="100">
        <v>0</v>
      </c>
      <c r="G27" s="100">
        <v>1</v>
      </c>
      <c r="H27" s="100">
        <v>0</v>
      </c>
      <c r="I27" s="100">
        <v>60</v>
      </c>
      <c r="J27" s="100">
        <v>48</v>
      </c>
      <c r="K27" s="100">
        <f t="shared" si="2"/>
        <v>12</v>
      </c>
      <c r="M27" s="106" t="s">
        <v>577</v>
      </c>
      <c r="N27" s="93" t="s">
        <v>202</v>
      </c>
      <c r="O27" s="164"/>
      <c r="Q27" s="112" t="s">
        <v>613</v>
      </c>
      <c r="R27" s="93" t="s">
        <v>210</v>
      </c>
      <c r="S27" s="164"/>
      <c r="U27" s="101"/>
      <c r="V27" s="92"/>
      <c r="W27" s="163"/>
      <c r="Y27" s="101"/>
      <c r="Z27" s="92"/>
      <c r="AA27" s="163"/>
    </row>
    <row r="28" spans="1:12" ht="16.5" customHeight="1">
      <c r="A28" s="100">
        <v>4</v>
      </c>
      <c r="B28" s="77" t="s">
        <v>40</v>
      </c>
      <c r="C28" s="100">
        <v>6</v>
      </c>
      <c r="D28" s="100">
        <v>3</v>
      </c>
      <c r="E28" s="100">
        <v>1</v>
      </c>
      <c r="F28" s="100">
        <v>1</v>
      </c>
      <c r="G28" s="100">
        <v>1</v>
      </c>
      <c r="H28" s="100">
        <v>0</v>
      </c>
      <c r="I28" s="100">
        <v>42</v>
      </c>
      <c r="J28" s="100">
        <v>66</v>
      </c>
      <c r="K28" s="100">
        <f t="shared" si="2"/>
        <v>-24</v>
      </c>
      <c r="L28" s="103"/>
    </row>
    <row r="29" spans="1:23" ht="16.5" customHeight="1">
      <c r="A29" s="100">
        <v>5</v>
      </c>
      <c r="B29" s="77" t="s">
        <v>602</v>
      </c>
      <c r="C29" s="100">
        <v>5</v>
      </c>
      <c r="D29" s="100">
        <v>3</v>
      </c>
      <c r="E29" s="100">
        <v>1</v>
      </c>
      <c r="F29" s="100">
        <v>1</v>
      </c>
      <c r="G29" s="100">
        <v>2</v>
      </c>
      <c r="H29" s="100">
        <v>0</v>
      </c>
      <c r="I29" s="100">
        <v>54</v>
      </c>
      <c r="J29" s="100">
        <v>54</v>
      </c>
      <c r="K29" s="100">
        <f t="shared" si="2"/>
        <v>0</v>
      </c>
      <c r="L29" s="103"/>
      <c r="M29" s="112" t="s">
        <v>600</v>
      </c>
      <c r="N29" s="93" t="s">
        <v>203</v>
      </c>
      <c r="O29" s="164" t="s">
        <v>580</v>
      </c>
      <c r="Q29" s="101"/>
      <c r="R29" s="92"/>
      <c r="S29" s="163" t="s">
        <v>581</v>
      </c>
      <c r="U29" s="101"/>
      <c r="V29" s="92"/>
      <c r="W29" s="163" t="s">
        <v>582</v>
      </c>
    </row>
    <row r="30" spans="1:23" ht="16.5" customHeight="1">
      <c r="A30" s="100">
        <v>6</v>
      </c>
      <c r="B30" s="77" t="s">
        <v>34</v>
      </c>
      <c r="C30" s="100">
        <v>5</v>
      </c>
      <c r="D30" s="100">
        <v>3</v>
      </c>
      <c r="E30" s="100">
        <v>0</v>
      </c>
      <c r="F30" s="100">
        <v>2</v>
      </c>
      <c r="G30" s="100">
        <v>1</v>
      </c>
      <c r="H30" s="100">
        <v>0</v>
      </c>
      <c r="I30" s="100">
        <v>40</v>
      </c>
      <c r="J30" s="100">
        <v>68</v>
      </c>
      <c r="K30" s="100">
        <f t="shared" si="2"/>
        <v>-28</v>
      </c>
      <c r="L30" s="103"/>
      <c r="M30" s="112" t="s">
        <v>597</v>
      </c>
      <c r="N30" s="93" t="s">
        <v>628</v>
      </c>
      <c r="O30" s="164"/>
      <c r="Q30" s="101"/>
      <c r="R30" s="92"/>
      <c r="S30" s="163"/>
      <c r="U30" s="101"/>
      <c r="V30" s="92"/>
      <c r="W30" s="163"/>
    </row>
    <row r="31" spans="1:23" ht="16.5" customHeight="1">
      <c r="A31" s="100">
        <v>7</v>
      </c>
      <c r="B31" s="83" t="s">
        <v>62</v>
      </c>
      <c r="C31" s="100">
        <v>4</v>
      </c>
      <c r="D31" s="100">
        <v>3</v>
      </c>
      <c r="E31" s="100">
        <v>0</v>
      </c>
      <c r="F31" s="100">
        <v>1</v>
      </c>
      <c r="G31" s="100">
        <v>2</v>
      </c>
      <c r="H31" s="100">
        <v>0</v>
      </c>
      <c r="I31" s="100">
        <v>40</v>
      </c>
      <c r="J31" s="100">
        <v>68</v>
      </c>
      <c r="K31" s="100">
        <f t="shared" si="2"/>
        <v>-28</v>
      </c>
      <c r="L31" s="103"/>
      <c r="M31" s="112" t="s">
        <v>577</v>
      </c>
      <c r="N31" s="93" t="s">
        <v>205</v>
      </c>
      <c r="O31" s="164"/>
      <c r="Q31" s="101"/>
      <c r="R31" s="92"/>
      <c r="S31" s="163"/>
      <c r="U31" s="101"/>
      <c r="V31" s="92"/>
      <c r="W31" s="163"/>
    </row>
    <row r="32" spans="1:23" ht="16.5" customHeight="1">
      <c r="A32" s="100">
        <v>8</v>
      </c>
      <c r="B32" s="77" t="s">
        <v>12</v>
      </c>
      <c r="C32" s="100">
        <v>3</v>
      </c>
      <c r="D32" s="100">
        <v>3</v>
      </c>
      <c r="E32" s="100">
        <v>0</v>
      </c>
      <c r="F32" s="100">
        <v>0</v>
      </c>
      <c r="G32" s="100">
        <v>3</v>
      </c>
      <c r="H32" s="100">
        <v>0</v>
      </c>
      <c r="I32" s="100">
        <v>26</v>
      </c>
      <c r="J32" s="100">
        <v>82</v>
      </c>
      <c r="K32" s="100">
        <f t="shared" si="2"/>
        <v>-56</v>
      </c>
      <c r="L32" s="103"/>
      <c r="M32" s="112" t="s">
        <v>621</v>
      </c>
      <c r="N32" s="93" t="s">
        <v>206</v>
      </c>
      <c r="O32" s="164"/>
      <c r="Q32" s="101"/>
      <c r="R32" s="92"/>
      <c r="S32" s="163"/>
      <c r="U32" s="101"/>
      <c r="V32" s="92"/>
      <c r="W32" s="163"/>
    </row>
    <row r="33" ht="16.5" customHeight="1"/>
    <row r="34" spans="1:11" ht="16.5" customHeight="1">
      <c r="A34" s="161" t="s">
        <v>571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</row>
    <row r="35" spans="1:27" ht="16.5" customHeight="1">
      <c r="A35" s="100" t="s">
        <v>558</v>
      </c>
      <c r="B35" s="100" t="s">
        <v>559</v>
      </c>
      <c r="C35" s="100" t="s">
        <v>560</v>
      </c>
      <c r="D35" s="100" t="s">
        <v>561</v>
      </c>
      <c r="E35" s="100" t="s">
        <v>562</v>
      </c>
      <c r="F35" s="100" t="s">
        <v>563</v>
      </c>
      <c r="G35" s="100" t="s">
        <v>564</v>
      </c>
      <c r="H35" s="100" t="s">
        <v>565</v>
      </c>
      <c r="I35" s="100" t="s">
        <v>566</v>
      </c>
      <c r="J35" s="100" t="s">
        <v>567</v>
      </c>
      <c r="K35" s="100" t="s">
        <v>568</v>
      </c>
      <c r="M35" s="106" t="s">
        <v>603</v>
      </c>
      <c r="N35" s="93" t="s">
        <v>227</v>
      </c>
      <c r="O35" s="164" t="s">
        <v>574</v>
      </c>
      <c r="Q35" s="112" t="s">
        <v>604</v>
      </c>
      <c r="R35" s="92" t="s">
        <v>235</v>
      </c>
      <c r="S35" s="164" t="s">
        <v>575</v>
      </c>
      <c r="U35" s="101"/>
      <c r="V35" s="92"/>
      <c r="W35" s="163" t="s">
        <v>576</v>
      </c>
      <c r="Y35" s="101"/>
      <c r="Z35" s="92"/>
      <c r="AA35" s="163" t="s">
        <v>578</v>
      </c>
    </row>
    <row r="36" spans="1:27" ht="16.5" customHeight="1">
      <c r="A36" s="100">
        <v>1</v>
      </c>
      <c r="B36" s="77" t="s">
        <v>56</v>
      </c>
      <c r="C36" s="105">
        <v>9</v>
      </c>
      <c r="D36" s="105">
        <v>3</v>
      </c>
      <c r="E36" s="105">
        <v>3</v>
      </c>
      <c r="F36" s="105">
        <v>0</v>
      </c>
      <c r="G36" s="105">
        <v>0</v>
      </c>
      <c r="H36" s="105">
        <v>0</v>
      </c>
      <c r="I36" s="105">
        <v>92</v>
      </c>
      <c r="J36" s="105">
        <v>16</v>
      </c>
      <c r="K36" s="105">
        <f aca="true" t="shared" si="3" ref="K36:K43">SUM(I36-J36)</f>
        <v>76</v>
      </c>
      <c r="M36" s="106" t="s">
        <v>604</v>
      </c>
      <c r="N36" s="93" t="s">
        <v>228</v>
      </c>
      <c r="O36" s="164"/>
      <c r="Q36" s="112" t="s">
        <v>577</v>
      </c>
      <c r="R36" s="92" t="s">
        <v>236</v>
      </c>
      <c r="S36" s="164"/>
      <c r="U36" s="101"/>
      <c r="V36" s="92"/>
      <c r="W36" s="163"/>
      <c r="Y36" s="101"/>
      <c r="Z36" s="92"/>
      <c r="AA36" s="163"/>
    </row>
    <row r="37" spans="1:27" ht="16.5" customHeight="1">
      <c r="A37" s="100">
        <v>2</v>
      </c>
      <c r="B37" s="77" t="s">
        <v>63</v>
      </c>
      <c r="C37" s="105">
        <v>9</v>
      </c>
      <c r="D37" s="105">
        <v>3</v>
      </c>
      <c r="E37" s="105">
        <v>3</v>
      </c>
      <c r="F37" s="105">
        <v>0</v>
      </c>
      <c r="G37" s="105">
        <v>0</v>
      </c>
      <c r="H37" s="105">
        <v>0</v>
      </c>
      <c r="I37" s="105">
        <v>72</v>
      </c>
      <c r="J37" s="105">
        <v>36</v>
      </c>
      <c r="K37" s="105">
        <f t="shared" si="3"/>
        <v>36</v>
      </c>
      <c r="M37" s="106" t="s">
        <v>600</v>
      </c>
      <c r="N37" s="93" t="s">
        <v>229</v>
      </c>
      <c r="O37" s="164"/>
      <c r="Q37" s="112"/>
      <c r="R37" s="93" t="s">
        <v>237</v>
      </c>
      <c r="S37" s="164"/>
      <c r="U37" s="101"/>
      <c r="V37" s="92"/>
      <c r="W37" s="163"/>
      <c r="Y37" s="101"/>
      <c r="Z37" s="92"/>
      <c r="AA37" s="163"/>
    </row>
    <row r="38" spans="1:27" ht="16.5" customHeight="1">
      <c r="A38" s="105">
        <v>3</v>
      </c>
      <c r="B38" s="77" t="s">
        <v>27</v>
      </c>
      <c r="C38" s="105">
        <v>7</v>
      </c>
      <c r="D38" s="105">
        <v>3</v>
      </c>
      <c r="E38" s="105">
        <v>2</v>
      </c>
      <c r="F38" s="105">
        <v>0</v>
      </c>
      <c r="G38" s="105">
        <v>1</v>
      </c>
      <c r="H38" s="105">
        <v>0</v>
      </c>
      <c r="I38" s="105">
        <v>66</v>
      </c>
      <c r="J38" s="105">
        <v>42</v>
      </c>
      <c r="K38" s="105">
        <f t="shared" si="3"/>
        <v>24</v>
      </c>
      <c r="M38" s="106" t="s">
        <v>600</v>
      </c>
      <c r="N38" s="93" t="s">
        <v>230</v>
      </c>
      <c r="O38" s="164"/>
      <c r="Q38" s="112" t="s">
        <v>608</v>
      </c>
      <c r="R38" s="93" t="s">
        <v>238</v>
      </c>
      <c r="S38" s="164"/>
      <c r="U38" s="101"/>
      <c r="V38" s="92"/>
      <c r="W38" s="163"/>
      <c r="Y38" s="101"/>
      <c r="Z38" s="92"/>
      <c r="AA38" s="163"/>
    </row>
    <row r="39" spans="1:12" ht="16.5" customHeight="1">
      <c r="A39" s="105">
        <v>4</v>
      </c>
      <c r="B39" s="77" t="s">
        <v>35</v>
      </c>
      <c r="C39" s="105">
        <v>6</v>
      </c>
      <c r="D39" s="105">
        <v>3</v>
      </c>
      <c r="E39" s="105">
        <v>1</v>
      </c>
      <c r="F39" s="105">
        <v>1</v>
      </c>
      <c r="G39" s="105">
        <v>1</v>
      </c>
      <c r="H39" s="105">
        <v>0</v>
      </c>
      <c r="I39" s="105">
        <v>48</v>
      </c>
      <c r="J39" s="105">
        <v>60</v>
      </c>
      <c r="K39" s="105">
        <f t="shared" si="3"/>
        <v>-12</v>
      </c>
      <c r="L39" s="103"/>
    </row>
    <row r="40" spans="1:23" ht="16.5" customHeight="1">
      <c r="A40" s="100">
        <v>5</v>
      </c>
      <c r="B40" s="88" t="s">
        <v>20</v>
      </c>
      <c r="C40" s="100">
        <v>4</v>
      </c>
      <c r="D40" s="100">
        <v>3</v>
      </c>
      <c r="E40" s="100">
        <v>0</v>
      </c>
      <c r="F40" s="100">
        <v>1</v>
      </c>
      <c r="G40" s="100">
        <v>2</v>
      </c>
      <c r="H40" s="100">
        <v>0</v>
      </c>
      <c r="I40" s="100">
        <v>48</v>
      </c>
      <c r="J40" s="100">
        <v>60</v>
      </c>
      <c r="K40" s="100">
        <f t="shared" si="3"/>
        <v>-12</v>
      </c>
      <c r="L40" s="103"/>
      <c r="M40" s="112" t="s">
        <v>595</v>
      </c>
      <c r="N40" s="93" t="s">
        <v>231</v>
      </c>
      <c r="O40" s="164" t="s">
        <v>580</v>
      </c>
      <c r="Q40" s="101"/>
      <c r="R40" s="108"/>
      <c r="S40" s="163" t="s">
        <v>581</v>
      </c>
      <c r="U40" s="101"/>
      <c r="V40" s="92"/>
      <c r="W40" s="163" t="s">
        <v>582</v>
      </c>
    </row>
    <row r="41" spans="1:23" ht="16.5" customHeight="1">
      <c r="A41" s="100">
        <v>6</v>
      </c>
      <c r="B41" s="77" t="s">
        <v>21</v>
      </c>
      <c r="C41" s="105">
        <v>2</v>
      </c>
      <c r="D41" s="105">
        <v>2</v>
      </c>
      <c r="E41" s="105">
        <v>0</v>
      </c>
      <c r="F41" s="105">
        <v>0</v>
      </c>
      <c r="G41" s="105">
        <v>2</v>
      </c>
      <c r="H41" s="105">
        <v>0</v>
      </c>
      <c r="I41" s="105">
        <v>18</v>
      </c>
      <c r="J41" s="105">
        <v>54</v>
      </c>
      <c r="K41" s="105">
        <f t="shared" si="3"/>
        <v>-36</v>
      </c>
      <c r="L41" s="103"/>
      <c r="M41" s="112" t="s">
        <v>579</v>
      </c>
      <c r="N41" s="93" t="s">
        <v>232</v>
      </c>
      <c r="O41" s="164"/>
      <c r="Q41" s="101"/>
      <c r="R41" s="109"/>
      <c r="S41" s="163"/>
      <c r="U41" s="101"/>
      <c r="V41" s="92"/>
      <c r="W41" s="163"/>
    </row>
    <row r="42" spans="1:23" ht="16.5" customHeight="1">
      <c r="A42" s="105">
        <v>7</v>
      </c>
      <c r="B42" s="77" t="s">
        <v>48</v>
      </c>
      <c r="C42" s="105">
        <v>2</v>
      </c>
      <c r="D42" s="105">
        <v>2</v>
      </c>
      <c r="E42" s="105">
        <v>0</v>
      </c>
      <c r="F42" s="105">
        <v>0</v>
      </c>
      <c r="G42" s="105">
        <v>1</v>
      </c>
      <c r="H42" s="105">
        <v>0</v>
      </c>
      <c r="I42" s="105">
        <v>8</v>
      </c>
      <c r="J42" s="105">
        <v>64</v>
      </c>
      <c r="K42" s="105">
        <f t="shared" si="3"/>
        <v>-56</v>
      </c>
      <c r="L42" s="103"/>
      <c r="M42" s="112" t="s">
        <v>607</v>
      </c>
      <c r="N42" s="93" t="s">
        <v>233</v>
      </c>
      <c r="O42" s="164"/>
      <c r="Q42" s="101"/>
      <c r="R42" s="92"/>
      <c r="S42" s="163"/>
      <c r="U42" s="101"/>
      <c r="V42" s="92"/>
      <c r="W42" s="163"/>
    </row>
    <row r="43" spans="1:23" ht="16.5" customHeight="1">
      <c r="A43" s="100">
        <v>8</v>
      </c>
      <c r="B43" s="77" t="s">
        <v>41</v>
      </c>
      <c r="C43" s="105">
        <v>1</v>
      </c>
      <c r="D43" s="105">
        <v>1</v>
      </c>
      <c r="E43" s="105">
        <v>0</v>
      </c>
      <c r="F43" s="105">
        <v>0</v>
      </c>
      <c r="G43" s="105">
        <v>1</v>
      </c>
      <c r="H43" s="105">
        <v>0</v>
      </c>
      <c r="I43" s="105">
        <v>8</v>
      </c>
      <c r="J43" s="105">
        <v>28</v>
      </c>
      <c r="K43" s="105">
        <f t="shared" si="3"/>
        <v>-20</v>
      </c>
      <c r="L43" s="103"/>
      <c r="M43" s="107"/>
      <c r="N43" s="93" t="s">
        <v>623</v>
      </c>
      <c r="O43" s="164"/>
      <c r="Q43" s="101"/>
      <c r="R43" s="92"/>
      <c r="S43" s="163"/>
      <c r="U43" s="101"/>
      <c r="V43" s="92"/>
      <c r="W43" s="163"/>
    </row>
    <row r="44" ht="16.5" customHeight="1"/>
    <row r="45" spans="1:11" ht="16.5" customHeight="1">
      <c r="A45" s="161" t="s">
        <v>572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</row>
    <row r="46" spans="1:27" ht="16.5" customHeight="1">
      <c r="A46" s="100" t="s">
        <v>558</v>
      </c>
      <c r="B46" s="100" t="s">
        <v>559</v>
      </c>
      <c r="C46" s="100" t="s">
        <v>560</v>
      </c>
      <c r="D46" s="100" t="s">
        <v>561</v>
      </c>
      <c r="E46" s="100" t="s">
        <v>562</v>
      </c>
      <c r="F46" s="100" t="s">
        <v>563</v>
      </c>
      <c r="G46" s="100" t="s">
        <v>564</v>
      </c>
      <c r="H46" s="100" t="s">
        <v>565</v>
      </c>
      <c r="I46" s="100" t="s">
        <v>566</v>
      </c>
      <c r="J46" s="100" t="s">
        <v>567</v>
      </c>
      <c r="K46" s="100" t="s">
        <v>568</v>
      </c>
      <c r="M46" s="106" t="s">
        <v>601</v>
      </c>
      <c r="N46" s="93" t="s">
        <v>255</v>
      </c>
      <c r="O46" s="164" t="s">
        <v>574</v>
      </c>
      <c r="Q46" s="112" t="s">
        <v>601</v>
      </c>
      <c r="R46" s="93" t="s">
        <v>625</v>
      </c>
      <c r="S46" s="164" t="s">
        <v>575</v>
      </c>
      <c r="U46" s="101"/>
      <c r="V46" s="92"/>
      <c r="W46" s="163" t="s">
        <v>576</v>
      </c>
      <c r="Y46" s="101"/>
      <c r="Z46" s="92"/>
      <c r="AA46" s="163" t="s">
        <v>578</v>
      </c>
    </row>
    <row r="47" spans="1:27" ht="16.5" customHeight="1">
      <c r="A47" s="100">
        <v>1</v>
      </c>
      <c r="B47" s="77" t="s">
        <v>13</v>
      </c>
      <c r="C47" s="100">
        <v>9</v>
      </c>
      <c r="D47" s="100">
        <v>3</v>
      </c>
      <c r="E47" s="100">
        <v>3</v>
      </c>
      <c r="F47" s="100">
        <v>0</v>
      </c>
      <c r="G47" s="100">
        <v>0</v>
      </c>
      <c r="H47" s="100">
        <v>0</v>
      </c>
      <c r="I47" s="100">
        <v>80</v>
      </c>
      <c r="J47" s="100">
        <v>28</v>
      </c>
      <c r="K47" s="100">
        <f>SUM(I47-J47)</f>
        <v>52</v>
      </c>
      <c r="M47" s="106" t="s">
        <v>603</v>
      </c>
      <c r="N47" s="93" t="s">
        <v>256</v>
      </c>
      <c r="O47" s="164"/>
      <c r="Q47" s="112" t="s">
        <v>604</v>
      </c>
      <c r="R47" s="93" t="s">
        <v>264</v>
      </c>
      <c r="S47" s="164"/>
      <c r="U47" s="101"/>
      <c r="V47" s="92"/>
      <c r="W47" s="163"/>
      <c r="Y47" s="101"/>
      <c r="Z47" s="92"/>
      <c r="AA47" s="163"/>
    </row>
    <row r="48" spans="1:27" ht="16.5" customHeight="1">
      <c r="A48" s="100">
        <v>2</v>
      </c>
      <c r="B48" s="77" t="s">
        <v>606</v>
      </c>
      <c r="C48" s="100">
        <v>7</v>
      </c>
      <c r="D48" s="100">
        <v>3</v>
      </c>
      <c r="E48" s="100">
        <v>2</v>
      </c>
      <c r="F48" s="100">
        <v>0</v>
      </c>
      <c r="G48" s="100">
        <v>1</v>
      </c>
      <c r="H48" s="100">
        <v>0</v>
      </c>
      <c r="I48" s="100">
        <v>68</v>
      </c>
      <c r="J48" s="100">
        <v>40</v>
      </c>
      <c r="K48" s="100">
        <f>SUM(I48-J48)</f>
        <v>28</v>
      </c>
      <c r="M48" s="106" t="s">
        <v>579</v>
      </c>
      <c r="N48" s="93" t="s">
        <v>605</v>
      </c>
      <c r="O48" s="164"/>
      <c r="Q48" s="112" t="s">
        <v>610</v>
      </c>
      <c r="R48" s="93" t="s">
        <v>265</v>
      </c>
      <c r="S48" s="164"/>
      <c r="U48" s="101"/>
      <c r="V48" s="92"/>
      <c r="W48" s="163"/>
      <c r="Y48" s="101"/>
      <c r="Z48" s="92"/>
      <c r="AA48" s="163"/>
    </row>
    <row r="49" spans="1:27" ht="16.5" customHeight="1">
      <c r="A49" s="100">
        <v>3</v>
      </c>
      <c r="B49" s="77" t="s">
        <v>57</v>
      </c>
      <c r="C49" s="100">
        <v>7</v>
      </c>
      <c r="D49" s="100">
        <v>3</v>
      </c>
      <c r="E49" s="100">
        <v>1</v>
      </c>
      <c r="F49" s="100">
        <v>2</v>
      </c>
      <c r="G49" s="100">
        <v>0</v>
      </c>
      <c r="H49" s="100">
        <v>0</v>
      </c>
      <c r="I49" s="100">
        <v>66</v>
      </c>
      <c r="J49" s="100">
        <v>42</v>
      </c>
      <c r="K49" s="100">
        <f>SUM(I49-J49)</f>
        <v>24</v>
      </c>
      <c r="M49" s="106" t="s">
        <v>600</v>
      </c>
      <c r="N49" s="93" t="s">
        <v>258</v>
      </c>
      <c r="O49" s="164"/>
      <c r="Q49" s="112" t="s">
        <v>577</v>
      </c>
      <c r="R49" s="93" t="s">
        <v>266</v>
      </c>
      <c r="S49" s="164"/>
      <c r="U49" s="101"/>
      <c r="V49" s="92"/>
      <c r="W49" s="163"/>
      <c r="Y49" s="101"/>
      <c r="Z49" s="92"/>
      <c r="AA49" s="163"/>
    </row>
    <row r="50" spans="1:12" ht="16.5" customHeight="1">
      <c r="A50" s="100">
        <v>4</v>
      </c>
      <c r="B50" s="77" t="s">
        <v>14</v>
      </c>
      <c r="C50" s="100">
        <v>7</v>
      </c>
      <c r="D50" s="100">
        <v>3</v>
      </c>
      <c r="E50" s="100">
        <v>2</v>
      </c>
      <c r="F50" s="100">
        <v>0</v>
      </c>
      <c r="G50" s="100">
        <v>1</v>
      </c>
      <c r="H50" s="100">
        <v>0</v>
      </c>
      <c r="I50" s="100">
        <v>50</v>
      </c>
      <c r="J50" s="100">
        <v>58</v>
      </c>
      <c r="K50" s="100">
        <f>SUM(I50-J50)</f>
        <v>-8</v>
      </c>
      <c r="L50" s="103"/>
    </row>
    <row r="51" spans="1:23" ht="16.5" customHeight="1">
      <c r="A51" s="100">
        <v>5</v>
      </c>
      <c r="B51" s="77" t="s">
        <v>36</v>
      </c>
      <c r="C51" s="100">
        <v>6</v>
      </c>
      <c r="D51" s="100">
        <v>3</v>
      </c>
      <c r="E51" s="100">
        <v>1</v>
      </c>
      <c r="F51" s="100">
        <v>1</v>
      </c>
      <c r="G51" s="100">
        <v>1</v>
      </c>
      <c r="H51" s="100">
        <v>0</v>
      </c>
      <c r="I51" s="100">
        <v>60</v>
      </c>
      <c r="J51" s="100">
        <v>48</v>
      </c>
      <c r="K51" s="100">
        <f>SUM(I51-J51)</f>
        <v>12</v>
      </c>
      <c r="L51" s="103"/>
      <c r="M51" s="112" t="s">
        <v>613</v>
      </c>
      <c r="N51" s="93" t="s">
        <v>259</v>
      </c>
      <c r="O51" s="164" t="s">
        <v>580</v>
      </c>
      <c r="Q51" s="101"/>
      <c r="R51" s="92"/>
      <c r="S51" s="163" t="s">
        <v>581</v>
      </c>
      <c r="U51" s="101"/>
      <c r="V51" s="92"/>
      <c r="W51" s="163" t="s">
        <v>582</v>
      </c>
    </row>
    <row r="52" spans="1:23" ht="16.5" customHeight="1">
      <c r="A52" s="105">
        <v>6</v>
      </c>
      <c r="B52" s="91" t="s">
        <v>111</v>
      </c>
      <c r="C52" s="105">
        <v>6</v>
      </c>
      <c r="D52" s="105">
        <v>3</v>
      </c>
      <c r="E52" s="105">
        <v>1</v>
      </c>
      <c r="F52" s="105">
        <v>1</v>
      </c>
      <c r="G52" s="105">
        <v>1</v>
      </c>
      <c r="H52" s="105">
        <v>0</v>
      </c>
      <c r="I52" s="105">
        <v>52</v>
      </c>
      <c r="J52" s="105">
        <v>56</v>
      </c>
      <c r="K52" s="105">
        <f>SUM(I52-J52)</f>
        <v>-4</v>
      </c>
      <c r="L52" s="103"/>
      <c r="M52" s="112" t="s">
        <v>604</v>
      </c>
      <c r="N52" s="93" t="s">
        <v>624</v>
      </c>
      <c r="O52" s="164"/>
      <c r="Q52" s="101"/>
      <c r="R52" s="92"/>
      <c r="S52" s="163"/>
      <c r="U52" s="101"/>
      <c r="V52" s="92"/>
      <c r="W52" s="163"/>
    </row>
    <row r="53" spans="1:23" ht="16.5" customHeight="1">
      <c r="A53" s="105">
        <v>7</v>
      </c>
      <c r="B53" s="91" t="s">
        <v>42</v>
      </c>
      <c r="C53" s="105">
        <v>3</v>
      </c>
      <c r="D53" s="105">
        <v>3</v>
      </c>
      <c r="E53" s="105">
        <v>0</v>
      </c>
      <c r="F53" s="105">
        <v>0</v>
      </c>
      <c r="G53" s="105">
        <v>3</v>
      </c>
      <c r="H53" s="105">
        <v>0</v>
      </c>
      <c r="I53" s="105">
        <v>30</v>
      </c>
      <c r="J53" s="105">
        <v>78</v>
      </c>
      <c r="K53" s="105">
        <f>SUM(I53-J53)</f>
        <v>-48</v>
      </c>
      <c r="L53" s="103"/>
      <c r="M53" s="112" t="s">
        <v>577</v>
      </c>
      <c r="N53" s="93" t="s">
        <v>261</v>
      </c>
      <c r="O53" s="164"/>
      <c r="Q53" s="101"/>
      <c r="R53" s="92"/>
      <c r="S53" s="163"/>
      <c r="U53" s="101"/>
      <c r="V53" s="92"/>
      <c r="W53" s="163"/>
    </row>
    <row r="54" spans="1:23" ht="16.5" customHeight="1">
      <c r="A54" s="100">
        <v>8</v>
      </c>
      <c r="B54" s="77" t="s">
        <v>64</v>
      </c>
      <c r="C54" s="100">
        <v>3</v>
      </c>
      <c r="D54" s="100">
        <v>3</v>
      </c>
      <c r="E54" s="100">
        <v>0</v>
      </c>
      <c r="F54" s="100">
        <v>0</v>
      </c>
      <c r="G54" s="100">
        <v>3</v>
      </c>
      <c r="H54" s="100">
        <v>0</v>
      </c>
      <c r="I54" s="100">
        <v>26</v>
      </c>
      <c r="J54" s="100">
        <v>82</v>
      </c>
      <c r="K54" s="100">
        <f>SUM(I54-J54)</f>
        <v>-56</v>
      </c>
      <c r="L54" s="103"/>
      <c r="M54" s="112" t="s">
        <v>604</v>
      </c>
      <c r="N54" s="93" t="s">
        <v>262</v>
      </c>
      <c r="O54" s="164"/>
      <c r="Q54" s="101"/>
      <c r="R54" s="92"/>
      <c r="S54" s="163"/>
      <c r="U54" s="101"/>
      <c r="V54" s="92"/>
      <c r="W54" s="163"/>
    </row>
    <row r="55" ht="16.5" customHeight="1"/>
    <row r="56" spans="1:11" ht="16.5" customHeight="1">
      <c r="A56" s="161" t="s">
        <v>573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</row>
    <row r="57" spans="1:27" ht="16.5" customHeight="1">
      <c r="A57" s="100" t="s">
        <v>558</v>
      </c>
      <c r="B57" s="100" t="s">
        <v>559</v>
      </c>
      <c r="C57" s="100" t="s">
        <v>560</v>
      </c>
      <c r="D57" s="100" t="s">
        <v>561</v>
      </c>
      <c r="E57" s="100" t="s">
        <v>562</v>
      </c>
      <c r="F57" s="100" t="s">
        <v>563</v>
      </c>
      <c r="G57" s="100" t="s">
        <v>564</v>
      </c>
      <c r="H57" s="100" t="s">
        <v>565</v>
      </c>
      <c r="I57" s="100" t="s">
        <v>566</v>
      </c>
      <c r="J57" s="100" t="s">
        <v>567</v>
      </c>
      <c r="K57" s="100" t="s">
        <v>568</v>
      </c>
      <c r="M57" s="106" t="s">
        <v>607</v>
      </c>
      <c r="N57" s="93" t="s">
        <v>283</v>
      </c>
      <c r="O57" s="164" t="s">
        <v>574</v>
      </c>
      <c r="Q57" s="112" t="s">
        <v>595</v>
      </c>
      <c r="R57" s="92" t="s">
        <v>291</v>
      </c>
      <c r="S57" s="164" t="s">
        <v>575</v>
      </c>
      <c r="U57" s="101"/>
      <c r="V57" s="92"/>
      <c r="W57" s="163" t="s">
        <v>576</v>
      </c>
      <c r="Y57" s="101"/>
      <c r="Z57" s="92"/>
      <c r="AA57" s="163" t="s">
        <v>578</v>
      </c>
    </row>
    <row r="58" spans="1:27" ht="16.5" customHeight="1">
      <c r="A58" s="100">
        <v>1</v>
      </c>
      <c r="B58" s="77" t="s">
        <v>58</v>
      </c>
      <c r="C58" s="100">
        <v>9</v>
      </c>
      <c r="D58" s="100">
        <v>3</v>
      </c>
      <c r="E58" s="100">
        <v>3</v>
      </c>
      <c r="F58" s="100">
        <v>0</v>
      </c>
      <c r="G58" s="100">
        <v>0</v>
      </c>
      <c r="H58" s="100">
        <v>0</v>
      </c>
      <c r="I58" s="100">
        <v>92</v>
      </c>
      <c r="J58" s="100">
        <v>16</v>
      </c>
      <c r="K58" s="100">
        <f>SUM(I58-J58)</f>
        <v>76</v>
      </c>
      <c r="M58" s="106" t="s">
        <v>608</v>
      </c>
      <c r="N58" s="93" t="s">
        <v>284</v>
      </c>
      <c r="O58" s="164"/>
      <c r="Q58" s="112" t="s">
        <v>600</v>
      </c>
      <c r="R58" s="92" t="s">
        <v>292</v>
      </c>
      <c r="S58" s="164"/>
      <c r="U58" s="101"/>
      <c r="V58" s="92"/>
      <c r="W58" s="163"/>
      <c r="Y58" s="101"/>
      <c r="Z58" s="92"/>
      <c r="AA58" s="163"/>
    </row>
    <row r="59" spans="1:27" ht="16.5" customHeight="1">
      <c r="A59" s="100">
        <v>2</v>
      </c>
      <c r="B59" s="77" t="s">
        <v>65</v>
      </c>
      <c r="C59" s="100">
        <v>9</v>
      </c>
      <c r="D59" s="100">
        <v>3</v>
      </c>
      <c r="E59" s="100">
        <v>3</v>
      </c>
      <c r="F59" s="100">
        <v>0</v>
      </c>
      <c r="G59" s="100">
        <v>0</v>
      </c>
      <c r="H59" s="100">
        <v>0</v>
      </c>
      <c r="I59" s="100">
        <v>80</v>
      </c>
      <c r="J59" s="100">
        <v>28</v>
      </c>
      <c r="K59" s="100">
        <f>SUM(I59-J59)</f>
        <v>52</v>
      </c>
      <c r="M59" s="106" t="s">
        <v>583</v>
      </c>
      <c r="N59" s="93" t="s">
        <v>285</v>
      </c>
      <c r="O59" s="164"/>
      <c r="Q59" s="112" t="s">
        <v>610</v>
      </c>
      <c r="R59" s="92" t="s">
        <v>293</v>
      </c>
      <c r="S59" s="164"/>
      <c r="U59" s="101"/>
      <c r="V59" s="92"/>
      <c r="W59" s="163"/>
      <c r="Y59" s="101"/>
      <c r="Z59" s="92"/>
      <c r="AA59" s="163"/>
    </row>
    <row r="60" spans="1:27" ht="16.5" customHeight="1">
      <c r="A60" s="100">
        <v>3</v>
      </c>
      <c r="B60" s="77" t="s">
        <v>37</v>
      </c>
      <c r="C60" s="100">
        <v>7</v>
      </c>
      <c r="D60" s="100">
        <v>3</v>
      </c>
      <c r="E60" s="100">
        <v>2</v>
      </c>
      <c r="F60" s="100">
        <v>0</v>
      </c>
      <c r="G60" s="100">
        <v>1</v>
      </c>
      <c r="H60" s="100">
        <v>0</v>
      </c>
      <c r="I60" s="100">
        <v>70</v>
      </c>
      <c r="J60" s="100">
        <v>26</v>
      </c>
      <c r="K60" s="100">
        <f>SUM(I60-J60)</f>
        <v>44</v>
      </c>
      <c r="M60" s="106" t="s">
        <v>601</v>
      </c>
      <c r="N60" s="93" t="s">
        <v>286</v>
      </c>
      <c r="O60" s="164"/>
      <c r="Q60" s="112" t="s">
        <v>621</v>
      </c>
      <c r="R60" s="92" t="s">
        <v>294</v>
      </c>
      <c r="S60" s="164"/>
      <c r="U60" s="101"/>
      <c r="V60" s="92"/>
      <c r="W60" s="163"/>
      <c r="Y60" s="101"/>
      <c r="Z60" s="92"/>
      <c r="AA60" s="163"/>
    </row>
    <row r="61" spans="1:12" ht="16.5" customHeight="1">
      <c r="A61" s="100">
        <v>4</v>
      </c>
      <c r="B61" s="77" t="s">
        <v>29</v>
      </c>
      <c r="C61" s="100">
        <v>7</v>
      </c>
      <c r="D61" s="100">
        <v>3</v>
      </c>
      <c r="E61" s="100">
        <v>2</v>
      </c>
      <c r="F61" s="100">
        <v>0</v>
      </c>
      <c r="G61" s="100">
        <v>1</v>
      </c>
      <c r="H61" s="100">
        <v>0</v>
      </c>
      <c r="I61" s="100">
        <v>74</v>
      </c>
      <c r="J61" s="100">
        <v>34</v>
      </c>
      <c r="K61" s="100">
        <f>SUM(I61-J61)</f>
        <v>40</v>
      </c>
      <c r="L61" s="103"/>
    </row>
    <row r="62" spans="1:23" ht="16.5" customHeight="1">
      <c r="A62" s="100">
        <v>5</v>
      </c>
      <c r="B62" s="77" t="s">
        <v>15</v>
      </c>
      <c r="C62" s="100">
        <v>5</v>
      </c>
      <c r="D62" s="100">
        <v>3</v>
      </c>
      <c r="E62" s="100">
        <v>1</v>
      </c>
      <c r="F62" s="100">
        <v>0</v>
      </c>
      <c r="G62" s="100">
        <v>2</v>
      </c>
      <c r="H62" s="100">
        <v>0</v>
      </c>
      <c r="I62" s="100">
        <v>42</v>
      </c>
      <c r="J62" s="100">
        <v>66</v>
      </c>
      <c r="K62" s="100">
        <f>SUM(I62-J62)</f>
        <v>-24</v>
      </c>
      <c r="L62" s="103"/>
      <c r="M62" s="112" t="s">
        <v>627</v>
      </c>
      <c r="N62" s="93" t="s">
        <v>287</v>
      </c>
      <c r="O62" s="164" t="s">
        <v>580</v>
      </c>
      <c r="Q62" s="101"/>
      <c r="R62" s="92"/>
      <c r="S62" s="163" t="s">
        <v>581</v>
      </c>
      <c r="U62" s="101"/>
      <c r="V62" s="92"/>
      <c r="W62" s="163" t="s">
        <v>582</v>
      </c>
    </row>
    <row r="63" spans="1:23" ht="16.5" customHeight="1">
      <c r="A63" s="100">
        <v>6</v>
      </c>
      <c r="B63" s="77" t="s">
        <v>50</v>
      </c>
      <c r="C63" s="100">
        <v>5</v>
      </c>
      <c r="D63" s="100">
        <v>3</v>
      </c>
      <c r="E63" s="100">
        <v>1</v>
      </c>
      <c r="F63" s="100">
        <v>0</v>
      </c>
      <c r="G63" s="100">
        <v>2</v>
      </c>
      <c r="H63" s="100">
        <v>0</v>
      </c>
      <c r="I63" s="100">
        <v>32</v>
      </c>
      <c r="J63" s="100">
        <v>76</v>
      </c>
      <c r="K63" s="100">
        <f>SUM(I63-J63)</f>
        <v>-44</v>
      </c>
      <c r="L63" s="103"/>
      <c r="M63" s="112" t="s">
        <v>579</v>
      </c>
      <c r="N63" s="93" t="s">
        <v>288</v>
      </c>
      <c r="O63" s="164"/>
      <c r="Q63" s="101"/>
      <c r="R63" s="92"/>
      <c r="S63" s="163"/>
      <c r="U63" s="101"/>
      <c r="V63" s="92"/>
      <c r="W63" s="163"/>
    </row>
    <row r="64" spans="1:23" ht="16.5" customHeight="1">
      <c r="A64" s="100">
        <v>7</v>
      </c>
      <c r="B64" s="77" t="s">
        <v>43</v>
      </c>
      <c r="C64" s="100">
        <v>3</v>
      </c>
      <c r="D64" s="100">
        <v>3</v>
      </c>
      <c r="E64" s="100">
        <v>0</v>
      </c>
      <c r="F64" s="100">
        <v>0</v>
      </c>
      <c r="G64" s="100">
        <v>3</v>
      </c>
      <c r="H64" s="100">
        <v>0</v>
      </c>
      <c r="I64" s="100">
        <v>24</v>
      </c>
      <c r="J64" s="100">
        <v>84</v>
      </c>
      <c r="K64" s="100">
        <f>SUM(I64-J64)</f>
        <v>-60</v>
      </c>
      <c r="L64" s="103"/>
      <c r="M64" s="112" t="s">
        <v>617</v>
      </c>
      <c r="N64" s="93" t="s">
        <v>289</v>
      </c>
      <c r="O64" s="164"/>
      <c r="Q64" s="101"/>
      <c r="R64" s="92"/>
      <c r="S64" s="163"/>
      <c r="U64" s="101"/>
      <c r="V64" s="92"/>
      <c r="W64" s="163"/>
    </row>
    <row r="65" spans="1:23" ht="16.5" customHeight="1">
      <c r="A65" s="100">
        <v>8</v>
      </c>
      <c r="B65" s="88" t="s">
        <v>128</v>
      </c>
      <c r="C65" s="100">
        <v>3</v>
      </c>
      <c r="D65" s="100">
        <v>3</v>
      </c>
      <c r="E65" s="100">
        <v>0</v>
      </c>
      <c r="F65" s="100">
        <v>0</v>
      </c>
      <c r="G65" s="100">
        <v>3</v>
      </c>
      <c r="H65" s="100">
        <v>0</v>
      </c>
      <c r="I65" s="100">
        <v>18</v>
      </c>
      <c r="J65" s="100">
        <v>90</v>
      </c>
      <c r="K65" s="100">
        <f>SUM(I65-J65)</f>
        <v>-72</v>
      </c>
      <c r="L65" s="103"/>
      <c r="M65" s="112" t="s">
        <v>627</v>
      </c>
      <c r="N65" s="93" t="s">
        <v>290</v>
      </c>
      <c r="O65" s="164"/>
      <c r="Q65" s="101"/>
      <c r="R65" s="92"/>
      <c r="S65" s="163"/>
      <c r="U65" s="101"/>
      <c r="V65" s="92"/>
      <c r="W65" s="163"/>
    </row>
    <row r="66" ht="16.5" customHeight="1"/>
    <row r="67" spans="1:11" ht="16.5" customHeight="1">
      <c r="A67" s="161" t="s">
        <v>584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</row>
    <row r="68" spans="1:27" ht="16.5" customHeight="1">
      <c r="A68" s="100" t="s">
        <v>558</v>
      </c>
      <c r="B68" s="100" t="s">
        <v>559</v>
      </c>
      <c r="C68" s="100" t="s">
        <v>560</v>
      </c>
      <c r="D68" s="100" t="s">
        <v>561</v>
      </c>
      <c r="E68" s="100" t="s">
        <v>562</v>
      </c>
      <c r="F68" s="100" t="s">
        <v>563</v>
      </c>
      <c r="G68" s="100" t="s">
        <v>564</v>
      </c>
      <c r="H68" s="100" t="s">
        <v>565</v>
      </c>
      <c r="I68" s="100" t="s">
        <v>566</v>
      </c>
      <c r="J68" s="100" t="s">
        <v>567</v>
      </c>
      <c r="K68" s="100" t="s">
        <v>568</v>
      </c>
      <c r="M68" s="106" t="s">
        <v>604</v>
      </c>
      <c r="N68" s="93" t="s">
        <v>311</v>
      </c>
      <c r="O68" s="164" t="s">
        <v>574</v>
      </c>
      <c r="Q68" s="112" t="s">
        <v>617</v>
      </c>
      <c r="R68" s="93" t="s">
        <v>319</v>
      </c>
      <c r="S68" s="164" t="s">
        <v>575</v>
      </c>
      <c r="U68" s="101"/>
      <c r="V68" s="92"/>
      <c r="W68" s="163" t="s">
        <v>576</v>
      </c>
      <c r="Y68" s="101"/>
      <c r="Z68" s="92"/>
      <c r="AA68" s="163" t="s">
        <v>578</v>
      </c>
    </row>
    <row r="69" spans="1:27" ht="16.5" customHeight="1">
      <c r="A69" s="100">
        <v>1</v>
      </c>
      <c r="B69" s="77" t="s">
        <v>30</v>
      </c>
      <c r="C69" s="100">
        <v>9</v>
      </c>
      <c r="D69" s="100">
        <v>3</v>
      </c>
      <c r="E69" s="100">
        <v>3</v>
      </c>
      <c r="F69" s="100">
        <v>0</v>
      </c>
      <c r="G69" s="100">
        <v>0</v>
      </c>
      <c r="H69" s="100">
        <v>0</v>
      </c>
      <c r="I69" s="100">
        <v>84</v>
      </c>
      <c r="J69" s="100">
        <v>24</v>
      </c>
      <c r="K69" s="100">
        <f>SUM(I69-J69)</f>
        <v>60</v>
      </c>
      <c r="M69" s="106" t="s">
        <v>609</v>
      </c>
      <c r="N69" s="93" t="s">
        <v>312</v>
      </c>
      <c r="O69" s="164"/>
      <c r="Q69" s="112" t="s">
        <v>613</v>
      </c>
      <c r="R69" s="93" t="s">
        <v>320</v>
      </c>
      <c r="S69" s="164"/>
      <c r="U69" s="101"/>
      <c r="V69" s="92"/>
      <c r="W69" s="163"/>
      <c r="Y69" s="101"/>
      <c r="Z69" s="92"/>
      <c r="AA69" s="163"/>
    </row>
    <row r="70" spans="1:27" ht="16.5" customHeight="1">
      <c r="A70" s="100">
        <v>2</v>
      </c>
      <c r="B70" s="77" t="s">
        <v>109</v>
      </c>
      <c r="C70" s="100">
        <v>9</v>
      </c>
      <c r="D70" s="100">
        <v>3</v>
      </c>
      <c r="E70" s="100">
        <v>3</v>
      </c>
      <c r="F70" s="100">
        <v>0</v>
      </c>
      <c r="G70" s="100">
        <v>0</v>
      </c>
      <c r="H70" s="100">
        <v>0</v>
      </c>
      <c r="I70" s="100">
        <v>76</v>
      </c>
      <c r="J70" s="100">
        <v>32</v>
      </c>
      <c r="K70" s="100">
        <f>SUM(I70-J70)</f>
        <v>44</v>
      </c>
      <c r="M70" s="106" t="s">
        <v>610</v>
      </c>
      <c r="N70" s="93" t="s">
        <v>313</v>
      </c>
      <c r="O70" s="164"/>
      <c r="Q70" s="112" t="s">
        <v>614</v>
      </c>
      <c r="R70" s="93" t="s">
        <v>321</v>
      </c>
      <c r="S70" s="164"/>
      <c r="U70" s="101"/>
      <c r="V70" s="92"/>
      <c r="W70" s="163"/>
      <c r="Y70" s="101"/>
      <c r="Z70" s="92"/>
      <c r="AA70" s="163"/>
    </row>
    <row r="71" spans="1:27" ht="16.5" customHeight="1">
      <c r="A71" s="100">
        <v>3</v>
      </c>
      <c r="B71" s="77" t="s">
        <v>22</v>
      </c>
      <c r="C71" s="100">
        <v>7</v>
      </c>
      <c r="D71" s="100">
        <v>3</v>
      </c>
      <c r="E71" s="100">
        <v>2</v>
      </c>
      <c r="F71" s="100">
        <v>0</v>
      </c>
      <c r="G71" s="100">
        <v>1</v>
      </c>
      <c r="H71" s="100">
        <v>0</v>
      </c>
      <c r="I71" s="100">
        <v>82</v>
      </c>
      <c r="J71" s="100">
        <v>26</v>
      </c>
      <c r="K71" s="100">
        <f>SUM(I71-J71)</f>
        <v>56</v>
      </c>
      <c r="M71" s="106" t="s">
        <v>583</v>
      </c>
      <c r="N71" s="93" t="s">
        <v>314</v>
      </c>
      <c r="O71" s="164"/>
      <c r="Q71" s="112" t="s">
        <v>597</v>
      </c>
      <c r="R71" s="93" t="s">
        <v>322</v>
      </c>
      <c r="S71" s="164"/>
      <c r="U71" s="101"/>
      <c r="V71" s="92"/>
      <c r="W71" s="163"/>
      <c r="Y71" s="101"/>
      <c r="Z71" s="92"/>
      <c r="AA71" s="163"/>
    </row>
    <row r="72" spans="1:12" ht="16.5" customHeight="1">
      <c r="A72" s="100">
        <v>4</v>
      </c>
      <c r="B72" s="77" t="s">
        <v>51</v>
      </c>
      <c r="C72" s="100">
        <v>7</v>
      </c>
      <c r="D72" s="100">
        <v>3</v>
      </c>
      <c r="E72" s="100">
        <v>2</v>
      </c>
      <c r="F72" s="100">
        <v>0</v>
      </c>
      <c r="G72" s="100">
        <v>1</v>
      </c>
      <c r="H72" s="100">
        <v>0</v>
      </c>
      <c r="I72" s="100">
        <v>50</v>
      </c>
      <c r="J72" s="100">
        <v>58</v>
      </c>
      <c r="K72" s="100">
        <f>SUM(I72-J72)</f>
        <v>-8</v>
      </c>
      <c r="L72" s="103"/>
    </row>
    <row r="73" spans="1:23" ht="16.5" customHeight="1">
      <c r="A73" s="100">
        <v>5</v>
      </c>
      <c r="B73" s="77" t="s">
        <v>16</v>
      </c>
      <c r="C73" s="100">
        <v>5</v>
      </c>
      <c r="D73" s="100">
        <v>3</v>
      </c>
      <c r="E73" s="100">
        <v>1</v>
      </c>
      <c r="F73" s="100">
        <v>0</v>
      </c>
      <c r="G73" s="100">
        <v>2</v>
      </c>
      <c r="H73" s="100">
        <v>0</v>
      </c>
      <c r="I73" s="100">
        <v>48</v>
      </c>
      <c r="J73" s="100">
        <v>60</v>
      </c>
      <c r="K73" s="100">
        <f>SUM(I73-J73)</f>
        <v>-12</v>
      </c>
      <c r="L73" s="103"/>
      <c r="M73" s="112" t="s">
        <v>614</v>
      </c>
      <c r="N73" s="93" t="s">
        <v>315</v>
      </c>
      <c r="O73" s="164" t="s">
        <v>580</v>
      </c>
      <c r="Q73" s="101"/>
      <c r="R73" s="92"/>
      <c r="S73" s="163" t="s">
        <v>581</v>
      </c>
      <c r="U73" s="101"/>
      <c r="V73" s="92"/>
      <c r="W73" s="163" t="s">
        <v>582</v>
      </c>
    </row>
    <row r="74" spans="1:23" ht="16.5" customHeight="1">
      <c r="A74" s="100">
        <v>6</v>
      </c>
      <c r="B74" s="77" t="s">
        <v>31</v>
      </c>
      <c r="C74" s="100">
        <v>5</v>
      </c>
      <c r="D74" s="100">
        <v>3</v>
      </c>
      <c r="E74" s="100">
        <v>1</v>
      </c>
      <c r="F74" s="100">
        <v>0</v>
      </c>
      <c r="G74" s="100">
        <v>2</v>
      </c>
      <c r="H74" s="100">
        <v>0</v>
      </c>
      <c r="I74" s="100">
        <v>48</v>
      </c>
      <c r="J74" s="100">
        <v>60</v>
      </c>
      <c r="K74" s="100">
        <f>SUM(I74-J74)</f>
        <v>-12</v>
      </c>
      <c r="L74" s="103"/>
      <c r="M74" s="112" t="s">
        <v>603</v>
      </c>
      <c r="N74" s="93" t="s">
        <v>316</v>
      </c>
      <c r="O74" s="164"/>
      <c r="Q74" s="101"/>
      <c r="R74" s="92"/>
      <c r="S74" s="163"/>
      <c r="U74" s="101"/>
      <c r="V74" s="92"/>
      <c r="W74" s="163"/>
    </row>
    <row r="75" spans="1:23" ht="16.5" customHeight="1">
      <c r="A75" s="100">
        <v>7</v>
      </c>
      <c r="B75" s="77" t="s">
        <v>23</v>
      </c>
      <c r="C75" s="100">
        <v>3</v>
      </c>
      <c r="D75" s="100">
        <v>3</v>
      </c>
      <c r="E75" s="100">
        <v>0</v>
      </c>
      <c r="F75" s="100">
        <v>0</v>
      </c>
      <c r="G75" s="100">
        <v>3</v>
      </c>
      <c r="H75" s="100">
        <v>0</v>
      </c>
      <c r="I75" s="100">
        <v>26</v>
      </c>
      <c r="J75" s="100">
        <v>82</v>
      </c>
      <c r="K75" s="100">
        <f>SUM(I75-J75)</f>
        <v>-56</v>
      </c>
      <c r="L75" s="103"/>
      <c r="M75" s="112" t="s">
        <v>600</v>
      </c>
      <c r="N75" s="93" t="s">
        <v>317</v>
      </c>
      <c r="O75" s="164"/>
      <c r="Q75" s="101"/>
      <c r="R75" s="92"/>
      <c r="S75" s="163"/>
      <c r="U75" s="101"/>
      <c r="V75" s="92"/>
      <c r="W75" s="163"/>
    </row>
    <row r="76" spans="1:23" ht="16.5" customHeight="1">
      <c r="A76" s="100">
        <v>8</v>
      </c>
      <c r="B76" s="88" t="s">
        <v>45</v>
      </c>
      <c r="C76" s="100">
        <v>3</v>
      </c>
      <c r="D76" s="100">
        <v>3</v>
      </c>
      <c r="E76" s="100">
        <v>0</v>
      </c>
      <c r="F76" s="100">
        <v>0</v>
      </c>
      <c r="G76" s="100">
        <v>3</v>
      </c>
      <c r="H76" s="100">
        <v>0</v>
      </c>
      <c r="I76" s="100">
        <v>18</v>
      </c>
      <c r="J76" s="100">
        <v>90</v>
      </c>
      <c r="K76" s="100">
        <f>SUM(I76-J76)</f>
        <v>-72</v>
      </c>
      <c r="L76" s="103"/>
      <c r="M76" s="112" t="s">
        <v>604</v>
      </c>
      <c r="N76" s="93" t="s">
        <v>318</v>
      </c>
      <c r="O76" s="164"/>
      <c r="Q76" s="101"/>
      <c r="R76" s="92"/>
      <c r="S76" s="163"/>
      <c r="U76" s="101"/>
      <c r="V76" s="92"/>
      <c r="W76" s="163"/>
    </row>
    <row r="77" ht="16.5" customHeight="1"/>
    <row r="78" spans="1:11" ht="16.5" customHeight="1">
      <c r="A78" s="161" t="s">
        <v>585</v>
      </c>
      <c r="B78" s="161"/>
      <c r="C78" s="161"/>
      <c r="D78" s="161"/>
      <c r="E78" s="161"/>
      <c r="F78" s="161"/>
      <c r="G78" s="161"/>
      <c r="H78" s="161"/>
      <c r="I78" s="161"/>
      <c r="J78" s="161"/>
      <c r="K78" s="161"/>
    </row>
    <row r="79" spans="1:27" ht="16.5" customHeight="1">
      <c r="A79" s="100" t="s">
        <v>558</v>
      </c>
      <c r="B79" s="100" t="s">
        <v>559</v>
      </c>
      <c r="C79" s="100" t="s">
        <v>560</v>
      </c>
      <c r="D79" s="100" t="s">
        <v>561</v>
      </c>
      <c r="E79" s="100" t="s">
        <v>562</v>
      </c>
      <c r="F79" s="100" t="s">
        <v>563</v>
      </c>
      <c r="G79" s="100" t="s">
        <v>564</v>
      </c>
      <c r="H79" s="100" t="s">
        <v>565</v>
      </c>
      <c r="I79" s="100" t="s">
        <v>566</v>
      </c>
      <c r="J79" s="100" t="s">
        <v>567</v>
      </c>
      <c r="K79" s="100" t="s">
        <v>568</v>
      </c>
      <c r="M79" s="112" t="s">
        <v>577</v>
      </c>
      <c r="N79" s="93" t="s">
        <v>626</v>
      </c>
      <c r="O79" s="164" t="s">
        <v>574</v>
      </c>
      <c r="P79" s="103"/>
      <c r="Q79" s="107"/>
      <c r="R79" s="93"/>
      <c r="S79" s="164" t="s">
        <v>575</v>
      </c>
      <c r="T79" s="103"/>
      <c r="U79" s="107"/>
      <c r="V79" s="93"/>
      <c r="W79" s="164" t="s">
        <v>576</v>
      </c>
      <c r="X79" s="103"/>
      <c r="Y79" s="110"/>
      <c r="Z79" s="95"/>
      <c r="AA79" s="97"/>
    </row>
    <row r="80" spans="1:27" ht="16.5" customHeight="1">
      <c r="A80" s="100">
        <v>1</v>
      </c>
      <c r="B80" s="77" t="s">
        <v>110</v>
      </c>
      <c r="C80" s="100">
        <v>3</v>
      </c>
      <c r="D80" s="100">
        <v>1</v>
      </c>
      <c r="E80" s="100">
        <v>1</v>
      </c>
      <c r="F80" s="100">
        <v>0</v>
      </c>
      <c r="G80" s="100">
        <v>0</v>
      </c>
      <c r="H80" s="100">
        <v>0</v>
      </c>
      <c r="I80" s="100">
        <v>20</v>
      </c>
      <c r="J80" s="100">
        <v>16</v>
      </c>
      <c r="K80" s="100">
        <f aca="true" t="shared" si="4" ref="K80:K85">SUM(I80-J80)</f>
        <v>4</v>
      </c>
      <c r="M80" s="112" t="s">
        <v>595</v>
      </c>
      <c r="N80" s="93" t="s">
        <v>340</v>
      </c>
      <c r="O80" s="164"/>
      <c r="P80" s="103"/>
      <c r="Q80" s="107"/>
      <c r="R80" s="93"/>
      <c r="S80" s="164"/>
      <c r="T80" s="103"/>
      <c r="U80" s="107"/>
      <c r="V80" s="93"/>
      <c r="W80" s="164"/>
      <c r="X80" s="103"/>
      <c r="Y80" s="110"/>
      <c r="Z80" s="95"/>
      <c r="AA80" s="97"/>
    </row>
    <row r="81" spans="1:27" ht="16.5" customHeight="1">
      <c r="A81" s="100">
        <v>2</v>
      </c>
      <c r="B81" s="77" t="s">
        <v>112</v>
      </c>
      <c r="C81" s="100">
        <v>2</v>
      </c>
      <c r="D81" s="100">
        <v>1</v>
      </c>
      <c r="E81" s="100">
        <v>0</v>
      </c>
      <c r="F81" s="100">
        <v>1</v>
      </c>
      <c r="G81" s="100">
        <v>0</v>
      </c>
      <c r="H81" s="100">
        <v>0</v>
      </c>
      <c r="I81" s="100">
        <v>18</v>
      </c>
      <c r="J81" s="100">
        <v>18</v>
      </c>
      <c r="K81" s="100">
        <f t="shared" si="4"/>
        <v>0</v>
      </c>
      <c r="M81" s="112" t="s">
        <v>577</v>
      </c>
      <c r="N81" s="93" t="s">
        <v>341</v>
      </c>
      <c r="O81" s="164"/>
      <c r="P81" s="103"/>
      <c r="Q81" s="107"/>
      <c r="R81" s="93"/>
      <c r="S81" s="164"/>
      <c r="T81" s="103"/>
      <c r="U81" s="107"/>
      <c r="V81" s="93"/>
      <c r="W81" s="164"/>
      <c r="X81" s="103"/>
      <c r="Y81" s="110"/>
      <c r="Z81" s="95"/>
      <c r="AA81" s="97"/>
    </row>
    <row r="82" spans="1:27" ht="16.5" customHeight="1">
      <c r="A82" s="100">
        <v>3</v>
      </c>
      <c r="B82" s="77" t="s">
        <v>629</v>
      </c>
      <c r="C82" s="100">
        <v>2</v>
      </c>
      <c r="D82" s="100">
        <v>1</v>
      </c>
      <c r="E82" s="100">
        <v>0</v>
      </c>
      <c r="F82" s="100">
        <v>1</v>
      </c>
      <c r="G82" s="100">
        <v>0</v>
      </c>
      <c r="H82" s="100">
        <v>0</v>
      </c>
      <c r="I82" s="100">
        <v>18</v>
      </c>
      <c r="J82" s="100">
        <v>18</v>
      </c>
      <c r="K82" s="100">
        <f t="shared" si="4"/>
        <v>0</v>
      </c>
      <c r="M82" s="111"/>
      <c r="N82" s="94"/>
      <c r="O82" s="96"/>
      <c r="P82" s="103"/>
      <c r="Q82" s="111"/>
      <c r="R82" s="94"/>
      <c r="S82" s="96"/>
      <c r="T82" s="103"/>
      <c r="U82" s="110"/>
      <c r="V82" s="95"/>
      <c r="W82" s="97"/>
      <c r="X82" s="103"/>
      <c r="Y82" s="110"/>
      <c r="Z82" s="95"/>
      <c r="AA82" s="97"/>
    </row>
    <row r="83" spans="1:27" ht="16.5" customHeight="1">
      <c r="A83" s="100">
        <v>4</v>
      </c>
      <c r="B83" s="77" t="s">
        <v>79</v>
      </c>
      <c r="C83" s="100">
        <v>2</v>
      </c>
      <c r="D83" s="100">
        <v>1</v>
      </c>
      <c r="E83" s="100">
        <v>0</v>
      </c>
      <c r="F83" s="100">
        <v>1</v>
      </c>
      <c r="G83" s="100">
        <v>0</v>
      </c>
      <c r="H83" s="100">
        <v>0</v>
      </c>
      <c r="I83" s="100">
        <v>18</v>
      </c>
      <c r="J83" s="100">
        <v>18</v>
      </c>
      <c r="K83" s="100">
        <f t="shared" si="4"/>
        <v>0</v>
      </c>
      <c r="L83" s="103"/>
      <c r="M83" s="107"/>
      <c r="N83" s="93"/>
      <c r="O83" s="164" t="s">
        <v>580</v>
      </c>
      <c r="P83" s="103"/>
      <c r="Q83" s="107"/>
      <c r="R83" s="93"/>
      <c r="S83" s="164" t="s">
        <v>581</v>
      </c>
      <c r="T83" s="103"/>
      <c r="U83" s="103"/>
      <c r="V83" s="103"/>
      <c r="W83" s="103"/>
      <c r="X83" s="103"/>
      <c r="Y83" s="103"/>
      <c r="Z83" s="103"/>
      <c r="AA83" s="103"/>
    </row>
    <row r="84" spans="1:27" ht="16.5" customHeight="1">
      <c r="A84" s="100">
        <v>5</v>
      </c>
      <c r="B84" s="77" t="s">
        <v>102</v>
      </c>
      <c r="C84" s="100">
        <v>2</v>
      </c>
      <c r="D84" s="100">
        <v>1</v>
      </c>
      <c r="E84" s="100">
        <v>0</v>
      </c>
      <c r="F84" s="100">
        <v>1</v>
      </c>
      <c r="G84" s="100">
        <v>0</v>
      </c>
      <c r="H84" s="100">
        <v>0</v>
      </c>
      <c r="I84" s="100">
        <v>18</v>
      </c>
      <c r="J84" s="100">
        <v>18</v>
      </c>
      <c r="K84" s="100">
        <f t="shared" si="4"/>
        <v>0</v>
      </c>
      <c r="L84" s="103"/>
      <c r="M84" s="107"/>
      <c r="N84" s="93"/>
      <c r="O84" s="164"/>
      <c r="P84" s="103"/>
      <c r="Q84" s="107"/>
      <c r="R84" s="93"/>
      <c r="S84" s="164"/>
      <c r="T84" s="103"/>
      <c r="U84" s="110"/>
      <c r="V84" s="95"/>
      <c r="W84" s="97"/>
      <c r="X84" s="103"/>
      <c r="Y84" s="103"/>
      <c r="Z84" s="103"/>
      <c r="AA84" s="103"/>
    </row>
    <row r="85" spans="1:27" ht="16.5" customHeight="1">
      <c r="A85" s="100">
        <v>6</v>
      </c>
      <c r="B85" s="98" t="s">
        <v>52</v>
      </c>
      <c r="C85" s="100">
        <v>1</v>
      </c>
      <c r="D85" s="100">
        <v>1</v>
      </c>
      <c r="E85" s="100">
        <v>0</v>
      </c>
      <c r="F85" s="100">
        <v>0</v>
      </c>
      <c r="G85" s="100">
        <v>1</v>
      </c>
      <c r="H85" s="100">
        <v>0</v>
      </c>
      <c r="I85" s="100">
        <v>16</v>
      </c>
      <c r="J85" s="100">
        <v>20</v>
      </c>
      <c r="K85" s="100">
        <f t="shared" si="4"/>
        <v>-4</v>
      </c>
      <c r="L85" s="103"/>
      <c r="M85" s="107"/>
      <c r="N85" s="93"/>
      <c r="O85" s="164"/>
      <c r="P85" s="103"/>
      <c r="Q85" s="107"/>
      <c r="R85" s="93"/>
      <c r="S85" s="164"/>
      <c r="T85" s="103"/>
      <c r="U85" s="110"/>
      <c r="V85" s="95"/>
      <c r="W85" s="97"/>
      <c r="X85" s="103"/>
      <c r="Y85" s="103"/>
      <c r="Z85" s="103"/>
      <c r="AA85" s="103"/>
    </row>
    <row r="86" spans="13:27" ht="16.5" customHeight="1"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</row>
    <row r="87" spans="1:27" ht="16.5" customHeight="1">
      <c r="A87" s="161" t="s">
        <v>586</v>
      </c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</row>
    <row r="88" spans="1:27" ht="16.5" customHeight="1">
      <c r="A88" s="100" t="s">
        <v>558</v>
      </c>
      <c r="B88" s="100" t="s">
        <v>559</v>
      </c>
      <c r="C88" s="100" t="s">
        <v>560</v>
      </c>
      <c r="D88" s="100" t="s">
        <v>561</v>
      </c>
      <c r="E88" s="100" t="s">
        <v>562</v>
      </c>
      <c r="F88" s="100" t="s">
        <v>563</v>
      </c>
      <c r="G88" s="100" t="s">
        <v>564</v>
      </c>
      <c r="H88" s="100" t="s">
        <v>565</v>
      </c>
      <c r="I88" s="100" t="s">
        <v>566</v>
      </c>
      <c r="J88" s="100" t="s">
        <v>567</v>
      </c>
      <c r="K88" s="100" t="s">
        <v>568</v>
      </c>
      <c r="M88" s="112" t="s">
        <v>604</v>
      </c>
      <c r="N88" s="93" t="s">
        <v>359</v>
      </c>
      <c r="O88" s="164" t="s">
        <v>574</v>
      </c>
      <c r="P88" s="103"/>
      <c r="Q88" s="107"/>
      <c r="R88" s="93"/>
      <c r="S88" s="164" t="s">
        <v>575</v>
      </c>
      <c r="T88" s="103"/>
      <c r="U88" s="107"/>
      <c r="V88" s="93"/>
      <c r="W88" s="164" t="s">
        <v>576</v>
      </c>
      <c r="X88" s="103"/>
      <c r="Y88" s="110"/>
      <c r="Z88" s="95"/>
      <c r="AA88" s="97"/>
    </row>
    <row r="89" spans="1:27" ht="16.5" customHeight="1">
      <c r="A89" s="100">
        <v>1</v>
      </c>
      <c r="B89" s="77" t="s">
        <v>105</v>
      </c>
      <c r="C89" s="100">
        <v>3</v>
      </c>
      <c r="D89" s="100">
        <v>1</v>
      </c>
      <c r="E89" s="100">
        <v>1</v>
      </c>
      <c r="F89" s="100">
        <v>0</v>
      </c>
      <c r="G89" s="100">
        <v>0</v>
      </c>
      <c r="H89" s="100">
        <v>0</v>
      </c>
      <c r="I89" s="100">
        <v>26</v>
      </c>
      <c r="J89" s="100">
        <v>10</v>
      </c>
      <c r="K89" s="100">
        <f>SUM(I89-J89)</f>
        <v>16</v>
      </c>
      <c r="M89" s="112" t="s">
        <v>597</v>
      </c>
      <c r="N89" s="93" t="s">
        <v>358</v>
      </c>
      <c r="O89" s="164"/>
      <c r="P89" s="103"/>
      <c r="Q89" s="107"/>
      <c r="R89" s="93"/>
      <c r="S89" s="164"/>
      <c r="T89" s="103"/>
      <c r="U89" s="107"/>
      <c r="V89" s="93"/>
      <c r="W89" s="164"/>
      <c r="X89" s="103"/>
      <c r="Y89" s="110"/>
      <c r="Z89" s="95"/>
      <c r="AA89" s="97"/>
    </row>
    <row r="90" spans="1:27" ht="16.5" customHeight="1">
      <c r="A90" s="100">
        <v>2</v>
      </c>
      <c r="B90" s="77" t="s">
        <v>82</v>
      </c>
      <c r="C90" s="100">
        <v>3</v>
      </c>
      <c r="D90" s="100">
        <v>1</v>
      </c>
      <c r="E90" s="100">
        <v>1</v>
      </c>
      <c r="F90" s="100">
        <v>0</v>
      </c>
      <c r="G90" s="100">
        <v>0</v>
      </c>
      <c r="H90" s="100">
        <v>0</v>
      </c>
      <c r="I90" s="100">
        <v>22</v>
      </c>
      <c r="J90" s="100">
        <v>14</v>
      </c>
      <c r="K90" s="100">
        <f>SUM(I90-J90)</f>
        <v>8</v>
      </c>
      <c r="M90" s="112" t="s">
        <v>592</v>
      </c>
      <c r="N90" s="93" t="s">
        <v>59</v>
      </c>
      <c r="O90" s="164"/>
      <c r="P90" s="103"/>
      <c r="Q90" s="107"/>
      <c r="R90" s="93"/>
      <c r="S90" s="164"/>
      <c r="T90" s="103"/>
      <c r="U90" s="107"/>
      <c r="V90" s="93"/>
      <c r="W90" s="164"/>
      <c r="X90" s="103"/>
      <c r="Y90" s="110"/>
      <c r="Z90" s="95"/>
      <c r="AA90" s="97"/>
    </row>
    <row r="91" spans="1:27" ht="16.5" customHeight="1">
      <c r="A91" s="100">
        <v>3</v>
      </c>
      <c r="B91" s="77" t="s">
        <v>101</v>
      </c>
      <c r="C91" s="100">
        <v>1</v>
      </c>
      <c r="D91" s="100">
        <v>1</v>
      </c>
      <c r="E91" s="100">
        <v>0</v>
      </c>
      <c r="F91" s="100">
        <v>0</v>
      </c>
      <c r="G91" s="100">
        <v>1</v>
      </c>
      <c r="H91" s="100">
        <v>0</v>
      </c>
      <c r="I91" s="100">
        <v>14</v>
      </c>
      <c r="J91" s="100">
        <v>22</v>
      </c>
      <c r="K91" s="100">
        <f>SUM(I91-J91)</f>
        <v>-8</v>
      </c>
      <c r="M91" s="111"/>
      <c r="N91" s="94"/>
      <c r="O91" s="96"/>
      <c r="P91" s="103"/>
      <c r="Q91" s="111"/>
      <c r="R91" s="94"/>
      <c r="S91" s="96"/>
      <c r="T91" s="103"/>
      <c r="U91" s="110"/>
      <c r="V91" s="95"/>
      <c r="W91" s="97"/>
      <c r="X91" s="103"/>
      <c r="Y91" s="110"/>
      <c r="Z91" s="95"/>
      <c r="AA91" s="97"/>
    </row>
    <row r="92" spans="1:27" ht="16.5" customHeight="1">
      <c r="A92" s="100">
        <v>4</v>
      </c>
      <c r="B92" s="77" t="s">
        <v>68</v>
      </c>
      <c r="C92" s="100">
        <v>1</v>
      </c>
      <c r="D92" s="100">
        <v>1</v>
      </c>
      <c r="E92" s="100">
        <v>0</v>
      </c>
      <c r="F92" s="100">
        <v>0</v>
      </c>
      <c r="G92" s="100">
        <v>1</v>
      </c>
      <c r="H92" s="100">
        <v>0</v>
      </c>
      <c r="I92" s="100">
        <v>10</v>
      </c>
      <c r="J92" s="100">
        <v>26</v>
      </c>
      <c r="K92" s="100">
        <f>SUM(I92-J92)</f>
        <v>-16</v>
      </c>
      <c r="L92" s="103"/>
      <c r="M92" s="107"/>
      <c r="N92" s="93"/>
      <c r="O92" s="164" t="s">
        <v>580</v>
      </c>
      <c r="P92" s="103"/>
      <c r="Q92" s="107"/>
      <c r="R92" s="93"/>
      <c r="S92" s="164" t="s">
        <v>581</v>
      </c>
      <c r="T92" s="103"/>
      <c r="U92" s="103"/>
      <c r="V92" s="103"/>
      <c r="W92" s="103"/>
      <c r="X92" s="103"/>
      <c r="Y92" s="103"/>
      <c r="Z92" s="103"/>
      <c r="AA92" s="103"/>
    </row>
    <row r="93" spans="1:27" ht="16.5" customHeight="1">
      <c r="A93" s="100">
        <v>5</v>
      </c>
      <c r="B93" s="77" t="s">
        <v>59</v>
      </c>
      <c r="C93" s="100">
        <v>0</v>
      </c>
      <c r="D93" s="100">
        <v>0</v>
      </c>
      <c r="E93" s="100">
        <v>0</v>
      </c>
      <c r="F93" s="100">
        <v>0</v>
      </c>
      <c r="G93" s="100">
        <v>0</v>
      </c>
      <c r="H93" s="100">
        <v>0</v>
      </c>
      <c r="I93" s="100">
        <v>0</v>
      </c>
      <c r="J93" s="100">
        <v>0</v>
      </c>
      <c r="K93" s="100">
        <f>SUM(I93-J93)</f>
        <v>0</v>
      </c>
      <c r="L93" s="103"/>
      <c r="M93" s="107"/>
      <c r="N93" s="93"/>
      <c r="O93" s="164"/>
      <c r="P93" s="103"/>
      <c r="Q93" s="107"/>
      <c r="R93" s="93"/>
      <c r="S93" s="164"/>
      <c r="T93" s="103"/>
      <c r="U93" s="110"/>
      <c r="V93" s="95"/>
      <c r="W93" s="97"/>
      <c r="X93" s="103"/>
      <c r="Y93" s="103"/>
      <c r="Z93" s="103"/>
      <c r="AA93" s="103"/>
    </row>
    <row r="94" spans="13:19" ht="18" customHeight="1">
      <c r="M94" s="107"/>
      <c r="N94" s="93"/>
      <c r="O94" s="164"/>
      <c r="Q94" s="107"/>
      <c r="R94" s="93"/>
      <c r="S94" s="164"/>
    </row>
  </sheetData>
  <sheetProtection/>
  <mergeCells count="68">
    <mergeCell ref="O92:O94"/>
    <mergeCell ref="S92:S94"/>
    <mergeCell ref="A67:K67"/>
    <mergeCell ref="O68:O71"/>
    <mergeCell ref="S68:S71"/>
    <mergeCell ref="W68:W71"/>
    <mergeCell ref="O79:O81"/>
    <mergeCell ref="A87:K87"/>
    <mergeCell ref="A78:K78"/>
    <mergeCell ref="AA68:AA71"/>
    <mergeCell ref="O73:O76"/>
    <mergeCell ref="S73:S76"/>
    <mergeCell ref="W73:W76"/>
    <mergeCell ref="O88:O90"/>
    <mergeCell ref="S88:S90"/>
    <mergeCell ref="W88:W90"/>
    <mergeCell ref="W79:W81"/>
    <mergeCell ref="O57:O60"/>
    <mergeCell ref="S57:S60"/>
    <mergeCell ref="W57:W60"/>
    <mergeCell ref="O83:O85"/>
    <mergeCell ref="S79:S81"/>
    <mergeCell ref="S83:S85"/>
    <mergeCell ref="AA57:AA60"/>
    <mergeCell ref="O62:O65"/>
    <mergeCell ref="S62:S65"/>
    <mergeCell ref="W62:W65"/>
    <mergeCell ref="O46:O49"/>
    <mergeCell ref="S46:S49"/>
    <mergeCell ref="W46:W49"/>
    <mergeCell ref="AA46:AA49"/>
    <mergeCell ref="O51:O54"/>
    <mergeCell ref="S51:S54"/>
    <mergeCell ref="W51:W54"/>
    <mergeCell ref="O35:O38"/>
    <mergeCell ref="S35:S38"/>
    <mergeCell ref="W35:W38"/>
    <mergeCell ref="AA35:AA38"/>
    <mergeCell ref="O40:O43"/>
    <mergeCell ref="S40:S43"/>
    <mergeCell ref="W40:W43"/>
    <mergeCell ref="O24:O27"/>
    <mergeCell ref="S24:S27"/>
    <mergeCell ref="W24:W27"/>
    <mergeCell ref="AA24:AA27"/>
    <mergeCell ref="O29:O32"/>
    <mergeCell ref="S29:S32"/>
    <mergeCell ref="W29:W32"/>
    <mergeCell ref="O13:O16"/>
    <mergeCell ref="S13:S16"/>
    <mergeCell ref="W13:W16"/>
    <mergeCell ref="AA13:AA16"/>
    <mergeCell ref="O18:O21"/>
    <mergeCell ref="S18:S21"/>
    <mergeCell ref="W18:W21"/>
    <mergeCell ref="O2:O5"/>
    <mergeCell ref="S2:S5"/>
    <mergeCell ref="W2:W5"/>
    <mergeCell ref="AA2:AA5"/>
    <mergeCell ref="O7:O10"/>
    <mergeCell ref="S7:S10"/>
    <mergeCell ref="W7:W10"/>
    <mergeCell ref="A1:K1"/>
    <mergeCell ref="A12:K12"/>
    <mergeCell ref="A23:K23"/>
    <mergeCell ref="A34:K34"/>
    <mergeCell ref="A45:K45"/>
    <mergeCell ref="A56:K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4" sqref="A4:I11"/>
    </sheetView>
  </sheetViews>
  <sheetFormatPr defaultColWidth="11.421875" defaultRowHeight="12.75"/>
  <cols>
    <col min="1" max="1" width="16.8515625" style="12" customWidth="1"/>
    <col min="2" max="2" width="3.7109375" style="12" customWidth="1"/>
    <col min="3" max="3" width="16.8515625" style="12" customWidth="1"/>
    <col min="4" max="4" width="3.7109375" style="12" customWidth="1"/>
    <col min="5" max="5" width="15.57421875" style="12" customWidth="1"/>
    <col min="6" max="6" width="3.7109375" style="12" customWidth="1"/>
    <col min="7" max="7" width="15.7109375" style="12" customWidth="1"/>
    <col min="8" max="8" width="1.7109375" style="12" customWidth="1"/>
    <col min="9" max="9" width="15.7109375" style="12" customWidth="1"/>
    <col min="10" max="16384" width="11.421875" style="12" customWidth="1"/>
  </cols>
  <sheetData>
    <row r="1" spans="1:9" ht="15" customHeight="1">
      <c r="A1" s="141" t="s">
        <v>0</v>
      </c>
      <c r="B1" s="11"/>
      <c r="C1" s="141" t="s">
        <v>1</v>
      </c>
      <c r="D1" s="2"/>
      <c r="E1" s="141" t="s">
        <v>2</v>
      </c>
      <c r="G1" s="141" t="s">
        <v>3</v>
      </c>
      <c r="H1" s="141"/>
      <c r="I1" s="141"/>
    </row>
    <row r="2" spans="1:9" ht="15" customHeight="1">
      <c r="A2" s="141"/>
      <c r="B2" s="11"/>
      <c r="C2" s="141"/>
      <c r="D2" s="2"/>
      <c r="E2" s="141"/>
      <c r="G2" s="141"/>
      <c r="H2" s="141"/>
      <c r="I2" s="141"/>
    </row>
    <row r="3" spans="1:9" ht="15" customHeight="1">
      <c r="A3" s="4"/>
      <c r="B3" s="11"/>
      <c r="C3" s="4"/>
      <c r="D3" s="2"/>
      <c r="G3" s="40" t="s">
        <v>7</v>
      </c>
      <c r="H3" s="36"/>
      <c r="I3" s="40" t="s">
        <v>8</v>
      </c>
    </row>
    <row r="4" spans="1:9" ht="15" customHeight="1">
      <c r="A4" s="77" t="s">
        <v>9</v>
      </c>
      <c r="B4" s="80"/>
      <c r="C4" s="77" t="s">
        <v>62</v>
      </c>
      <c r="D4" s="5"/>
      <c r="E4" s="77" t="s">
        <v>33</v>
      </c>
      <c r="F4" s="13"/>
      <c r="G4" s="77" t="s">
        <v>69</v>
      </c>
      <c r="H4" s="165"/>
      <c r="I4" s="77" t="s">
        <v>82</v>
      </c>
    </row>
    <row r="5" spans="1:9" ht="15" customHeight="1">
      <c r="A5" s="77" t="s">
        <v>70</v>
      </c>
      <c r="B5" s="80"/>
      <c r="C5" s="77" t="s">
        <v>71</v>
      </c>
      <c r="D5" s="5"/>
      <c r="E5" s="77" t="s">
        <v>72</v>
      </c>
      <c r="F5" s="13"/>
      <c r="G5" s="81" t="s">
        <v>41</v>
      </c>
      <c r="H5" s="165"/>
      <c r="I5" s="81" t="s">
        <v>77</v>
      </c>
    </row>
    <row r="6" spans="1:9" ht="15" customHeight="1">
      <c r="A6" s="77" t="s">
        <v>73</v>
      </c>
      <c r="B6" s="80"/>
      <c r="C6" s="77" t="s">
        <v>74</v>
      </c>
      <c r="D6" s="5"/>
      <c r="E6" s="77" t="s">
        <v>49</v>
      </c>
      <c r="F6" s="13"/>
      <c r="G6" s="82" t="s">
        <v>20</v>
      </c>
      <c r="H6" s="165"/>
      <c r="I6" s="82" t="s">
        <v>79</v>
      </c>
    </row>
    <row r="7" spans="1:9" ht="15" customHeight="1">
      <c r="A7" s="77" t="s">
        <v>75</v>
      </c>
      <c r="B7" s="80"/>
      <c r="C7" s="77" t="s">
        <v>39</v>
      </c>
      <c r="D7" s="5"/>
      <c r="E7" s="77" t="s">
        <v>76</v>
      </c>
      <c r="F7" s="13"/>
      <c r="G7" s="32" t="s">
        <v>103</v>
      </c>
      <c r="H7" s="165"/>
      <c r="I7" s="32" t="s">
        <v>16</v>
      </c>
    </row>
    <row r="8" spans="1:9" ht="15" customHeight="1">
      <c r="A8" s="77" t="s">
        <v>47</v>
      </c>
      <c r="B8" s="80"/>
      <c r="C8" s="77" t="s">
        <v>32</v>
      </c>
      <c r="D8" s="5"/>
      <c r="E8" s="77" t="s">
        <v>78</v>
      </c>
      <c r="F8" s="13"/>
      <c r="G8" s="32" t="s">
        <v>57</v>
      </c>
      <c r="H8" s="165"/>
      <c r="I8" s="32" t="s">
        <v>106</v>
      </c>
    </row>
    <row r="9" spans="1:9" ht="15" customHeight="1">
      <c r="A9" s="77" t="s">
        <v>27</v>
      </c>
      <c r="B9" s="80"/>
      <c r="C9" s="83" t="s">
        <v>14</v>
      </c>
      <c r="D9" s="5"/>
      <c r="E9" s="77" t="s">
        <v>25</v>
      </c>
      <c r="F9" s="13"/>
      <c r="G9" s="84" t="s">
        <v>107</v>
      </c>
      <c r="H9" s="165"/>
      <c r="I9" s="32" t="s">
        <v>68</v>
      </c>
    </row>
    <row r="10" spans="1:9" ht="15" customHeight="1">
      <c r="A10" s="77" t="s">
        <v>17</v>
      </c>
      <c r="B10" s="80"/>
      <c r="C10" s="77" t="s">
        <v>80</v>
      </c>
      <c r="D10" s="5"/>
      <c r="E10" s="77" t="s">
        <v>44</v>
      </c>
      <c r="F10" s="13"/>
      <c r="G10" s="34"/>
      <c r="H10" s="35"/>
      <c r="I10" s="37"/>
    </row>
    <row r="11" spans="1:9" ht="15" customHeight="1">
      <c r="A11" s="77" t="s">
        <v>24</v>
      </c>
      <c r="B11" s="80"/>
      <c r="C11" s="77" t="s">
        <v>81</v>
      </c>
      <c r="D11" s="5"/>
      <c r="E11" s="77" t="s">
        <v>15</v>
      </c>
      <c r="F11" s="13"/>
      <c r="G11" s="13"/>
      <c r="H11" s="13"/>
      <c r="I11" s="13"/>
    </row>
    <row r="12" spans="1:9" ht="15" customHeight="1">
      <c r="A12" s="11"/>
      <c r="B12" s="11"/>
      <c r="C12" s="2"/>
      <c r="D12" s="2"/>
      <c r="G12" s="33"/>
      <c r="H12" s="33"/>
      <c r="I12" s="28"/>
    </row>
    <row r="13" spans="1:8" ht="15" customHeight="1">
      <c r="A13" s="11"/>
      <c r="B13" s="11"/>
      <c r="C13" s="2"/>
      <c r="D13" s="2"/>
      <c r="G13" s="37"/>
      <c r="H13" s="29"/>
    </row>
    <row r="14" spans="1:8" ht="15" customHeight="1">
      <c r="A14" s="2"/>
      <c r="B14" s="11"/>
      <c r="C14" s="2"/>
      <c r="D14" s="2"/>
      <c r="G14" s="29"/>
      <c r="H14" s="29"/>
    </row>
    <row r="15" spans="1:8" ht="15" customHeight="1">
      <c r="A15" s="11"/>
      <c r="B15" s="11"/>
      <c r="C15" s="2"/>
      <c r="D15" s="2"/>
      <c r="G15" s="29"/>
      <c r="H15" s="29"/>
    </row>
    <row r="16" spans="1:8" ht="15" customHeight="1">
      <c r="A16" s="11"/>
      <c r="B16" s="11"/>
      <c r="C16" s="2"/>
      <c r="D16" s="2"/>
      <c r="G16" s="29"/>
      <c r="H16" s="29"/>
    </row>
    <row r="17" spans="1:8" ht="15" customHeight="1">
      <c r="A17" s="11"/>
      <c r="B17" s="11"/>
      <c r="C17" s="2"/>
      <c r="D17" s="2"/>
      <c r="G17" s="29"/>
      <c r="H17" s="29"/>
    </row>
    <row r="18" spans="1:4" ht="15" customHeight="1">
      <c r="A18" s="11"/>
      <c r="B18" s="11"/>
      <c r="C18" s="2"/>
      <c r="D18" s="2"/>
    </row>
    <row r="21" ht="15">
      <c r="A21" s="8"/>
    </row>
    <row r="22" ht="15">
      <c r="A22" s="8"/>
    </row>
    <row r="23" ht="15">
      <c r="A23" s="10"/>
    </row>
    <row r="24" ht="15">
      <c r="A24" s="10"/>
    </row>
    <row r="25" ht="15">
      <c r="A25" s="10"/>
    </row>
    <row r="26" ht="15">
      <c r="A26" s="10"/>
    </row>
    <row r="27" ht="15">
      <c r="A27" s="10"/>
    </row>
    <row r="28" ht="15">
      <c r="A28" s="14"/>
    </row>
  </sheetData>
  <sheetProtection selectLockedCells="1" selectUnlockedCells="1"/>
  <mergeCells count="5">
    <mergeCell ref="H4:H9"/>
    <mergeCell ref="A1:A2"/>
    <mergeCell ref="C1:C2"/>
    <mergeCell ref="E1:E2"/>
    <mergeCell ref="G1:I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B2" sqref="A2:IV36"/>
    </sheetView>
  </sheetViews>
  <sheetFormatPr defaultColWidth="11.421875" defaultRowHeight="12.75"/>
  <cols>
    <col min="1" max="1" width="11.421875" style="69" customWidth="1"/>
    <col min="2" max="2" width="20.7109375" style="69" bestFit="1" customWidth="1"/>
    <col min="3" max="3" width="14.57421875" style="69" customWidth="1"/>
    <col min="4" max="4" width="13.57421875" style="69" bestFit="1" customWidth="1"/>
    <col min="5" max="5" width="40.421875" style="69" bestFit="1" customWidth="1"/>
    <col min="6" max="6" width="36.421875" style="69" bestFit="1" customWidth="1"/>
    <col min="7" max="7" width="36.7109375" style="69" bestFit="1" customWidth="1"/>
    <col min="8" max="8" width="36.140625" style="69" bestFit="1" customWidth="1"/>
    <col min="9" max="16384" width="11.421875" style="69" customWidth="1"/>
  </cols>
  <sheetData>
    <row r="1" spans="1:8" ht="60" customHeight="1" thickBot="1">
      <c r="A1" s="156" t="s">
        <v>530</v>
      </c>
      <c r="B1" s="156"/>
      <c r="C1" s="156"/>
      <c r="D1" s="156"/>
      <c r="E1" s="156"/>
      <c r="F1" s="156"/>
      <c r="G1" s="156"/>
      <c r="H1" s="156"/>
    </row>
    <row r="2" spans="1:8" ht="27" customHeight="1" thickBot="1">
      <c r="A2" s="151" t="s">
        <v>508</v>
      </c>
      <c r="B2" s="51" t="s">
        <v>524</v>
      </c>
      <c r="C2" s="59">
        <v>45407</v>
      </c>
      <c r="D2" s="47" t="s">
        <v>509</v>
      </c>
      <c r="E2" s="60" t="s">
        <v>369</v>
      </c>
      <c r="F2" s="60" t="s">
        <v>370</v>
      </c>
      <c r="G2" s="60" t="s">
        <v>371</v>
      </c>
      <c r="H2" s="60" t="s">
        <v>372</v>
      </c>
    </row>
    <row r="3" spans="1:8" ht="27" customHeight="1">
      <c r="A3" s="152"/>
      <c r="B3" s="147" t="s">
        <v>523</v>
      </c>
      <c r="C3" s="154">
        <v>45435</v>
      </c>
      <c r="D3" s="48" t="s">
        <v>510</v>
      </c>
      <c r="E3" s="61" t="s">
        <v>389</v>
      </c>
      <c r="F3" s="61" t="s">
        <v>390</v>
      </c>
      <c r="G3" s="61" t="s">
        <v>391</v>
      </c>
      <c r="H3" s="61" t="s">
        <v>392</v>
      </c>
    </row>
    <row r="4" spans="1:8" ht="27" customHeight="1" thickBot="1">
      <c r="A4" s="152"/>
      <c r="B4" s="148"/>
      <c r="C4" s="155"/>
      <c r="D4" s="49" t="s">
        <v>511</v>
      </c>
      <c r="E4" s="62" t="s">
        <v>377</v>
      </c>
      <c r="F4" s="62" t="s">
        <v>378</v>
      </c>
      <c r="G4" s="62" t="s">
        <v>379</v>
      </c>
      <c r="H4" s="62" t="s">
        <v>380</v>
      </c>
    </row>
    <row r="5" spans="1:8" ht="27" customHeight="1">
      <c r="A5" s="152"/>
      <c r="B5" s="147" t="s">
        <v>61</v>
      </c>
      <c r="C5" s="154">
        <v>45449</v>
      </c>
      <c r="D5" s="48" t="s">
        <v>512</v>
      </c>
      <c r="E5" s="61" t="s">
        <v>381</v>
      </c>
      <c r="F5" s="61" t="s">
        <v>382</v>
      </c>
      <c r="G5" s="61" t="s">
        <v>383</v>
      </c>
      <c r="H5" s="61" t="s">
        <v>384</v>
      </c>
    </row>
    <row r="6" spans="1:8" ht="27" customHeight="1" thickBot="1">
      <c r="A6" s="152"/>
      <c r="B6" s="148"/>
      <c r="C6" s="155"/>
      <c r="D6" s="49" t="s">
        <v>513</v>
      </c>
      <c r="E6" s="62" t="s">
        <v>385</v>
      </c>
      <c r="F6" s="62" t="s">
        <v>386</v>
      </c>
      <c r="G6" s="62" t="s">
        <v>387</v>
      </c>
      <c r="H6" s="62" t="s">
        <v>388</v>
      </c>
    </row>
    <row r="7" spans="1:8" ht="27" customHeight="1">
      <c r="A7" s="152"/>
      <c r="B7" s="147" t="s">
        <v>522</v>
      </c>
      <c r="C7" s="157">
        <v>45463</v>
      </c>
      <c r="D7" s="48" t="s">
        <v>514</v>
      </c>
      <c r="E7" s="61" t="s">
        <v>373</v>
      </c>
      <c r="F7" s="61" t="s">
        <v>374</v>
      </c>
      <c r="G7" s="61" t="s">
        <v>375</v>
      </c>
      <c r="H7" s="61" t="s">
        <v>376</v>
      </c>
    </row>
    <row r="8" spans="1:8" ht="27" customHeight="1" thickBot="1">
      <c r="A8" s="153"/>
      <c r="B8" s="148"/>
      <c r="C8" s="155"/>
      <c r="D8" s="49" t="s">
        <v>515</v>
      </c>
      <c r="E8" s="62" t="s">
        <v>166</v>
      </c>
      <c r="F8" s="62" t="s">
        <v>393</v>
      </c>
      <c r="G8" s="62" t="s">
        <v>394</v>
      </c>
      <c r="H8" s="62" t="s">
        <v>395</v>
      </c>
    </row>
    <row r="9" ht="27" customHeight="1" thickBot="1"/>
    <row r="10" spans="1:8" ht="27" customHeight="1" thickBot="1">
      <c r="A10" s="151" t="s">
        <v>516</v>
      </c>
      <c r="B10" s="51" t="s">
        <v>71</v>
      </c>
      <c r="C10" s="59">
        <v>45407</v>
      </c>
      <c r="D10" s="47" t="s">
        <v>509</v>
      </c>
      <c r="E10" s="60" t="s">
        <v>396</v>
      </c>
      <c r="F10" s="60" t="s">
        <v>397</v>
      </c>
      <c r="G10" s="60" t="s">
        <v>398</v>
      </c>
      <c r="H10" s="60" t="s">
        <v>399</v>
      </c>
    </row>
    <row r="11" spans="1:8" ht="27" customHeight="1">
      <c r="A11" s="152"/>
      <c r="B11" s="147" t="s">
        <v>104</v>
      </c>
      <c r="C11" s="154">
        <v>45435</v>
      </c>
      <c r="D11" s="48" t="s">
        <v>510</v>
      </c>
      <c r="E11" s="61" t="s">
        <v>400</v>
      </c>
      <c r="F11" s="61" t="s">
        <v>401</v>
      </c>
      <c r="G11" s="61" t="s">
        <v>402</v>
      </c>
      <c r="H11" s="61" t="s">
        <v>403</v>
      </c>
    </row>
    <row r="12" spans="1:8" ht="27" customHeight="1" thickBot="1">
      <c r="A12" s="152"/>
      <c r="B12" s="148"/>
      <c r="C12" s="155"/>
      <c r="D12" s="49" t="s">
        <v>511</v>
      </c>
      <c r="E12" s="62" t="s">
        <v>404</v>
      </c>
      <c r="F12" s="62" t="s">
        <v>405</v>
      </c>
      <c r="G12" s="62" t="s">
        <v>406</v>
      </c>
      <c r="H12" s="62" t="s">
        <v>407</v>
      </c>
    </row>
    <row r="13" spans="1:8" ht="27" customHeight="1">
      <c r="A13" s="152"/>
      <c r="B13" s="147" t="s">
        <v>61</v>
      </c>
      <c r="C13" s="154">
        <v>45449</v>
      </c>
      <c r="D13" s="48" t="s">
        <v>512</v>
      </c>
      <c r="E13" s="61" t="s">
        <v>408</v>
      </c>
      <c r="F13" s="61" t="s">
        <v>409</v>
      </c>
      <c r="G13" s="61" t="s">
        <v>410</v>
      </c>
      <c r="H13" s="61" t="s">
        <v>411</v>
      </c>
    </row>
    <row r="14" spans="1:8" ht="27" customHeight="1" thickBot="1">
      <c r="A14" s="152"/>
      <c r="B14" s="148"/>
      <c r="C14" s="155"/>
      <c r="D14" s="49" t="s">
        <v>513</v>
      </c>
      <c r="E14" s="62" t="s">
        <v>412</v>
      </c>
      <c r="F14" s="62" t="s">
        <v>413</v>
      </c>
      <c r="G14" s="62" t="s">
        <v>414</v>
      </c>
      <c r="H14" s="62" t="s">
        <v>415</v>
      </c>
    </row>
    <row r="15" spans="1:8" ht="27" customHeight="1">
      <c r="A15" s="152"/>
      <c r="B15" s="147" t="s">
        <v>522</v>
      </c>
      <c r="C15" s="157">
        <v>45463</v>
      </c>
      <c r="D15" s="48" t="s">
        <v>514</v>
      </c>
      <c r="E15" s="61" t="s">
        <v>416</v>
      </c>
      <c r="F15" s="61" t="s">
        <v>417</v>
      </c>
      <c r="G15" s="61" t="s">
        <v>418</v>
      </c>
      <c r="H15" s="61" t="s">
        <v>419</v>
      </c>
    </row>
    <row r="16" spans="1:8" ht="27" customHeight="1" thickBot="1">
      <c r="A16" s="153"/>
      <c r="B16" s="148"/>
      <c r="C16" s="155"/>
      <c r="D16" s="49" t="s">
        <v>515</v>
      </c>
      <c r="E16" s="62" t="s">
        <v>420</v>
      </c>
      <c r="F16" s="62" t="s">
        <v>421</v>
      </c>
      <c r="G16" s="62" t="s">
        <v>422</v>
      </c>
      <c r="H16" s="62" t="s">
        <v>423</v>
      </c>
    </row>
    <row r="17" ht="27" customHeight="1" thickBot="1"/>
    <row r="18" spans="1:8" ht="27" customHeight="1" thickBot="1">
      <c r="A18" s="151" t="s">
        <v>517</v>
      </c>
      <c r="B18" s="51" t="s">
        <v>524</v>
      </c>
      <c r="C18" s="59">
        <v>45407</v>
      </c>
      <c r="D18" s="47" t="s">
        <v>509</v>
      </c>
      <c r="E18" s="60" t="s">
        <v>424</v>
      </c>
      <c r="F18" s="60" t="s">
        <v>425</v>
      </c>
      <c r="G18" s="60" t="s">
        <v>426</v>
      </c>
      <c r="H18" s="60" t="s">
        <v>427</v>
      </c>
    </row>
    <row r="19" spans="1:8" ht="27" customHeight="1">
      <c r="A19" s="152"/>
      <c r="B19" s="147" t="s">
        <v>44</v>
      </c>
      <c r="C19" s="154">
        <v>45435</v>
      </c>
      <c r="D19" s="48" t="s">
        <v>510</v>
      </c>
      <c r="E19" s="61" t="s">
        <v>428</v>
      </c>
      <c r="F19" s="61" t="s">
        <v>429</v>
      </c>
      <c r="G19" s="61" t="s">
        <v>430</v>
      </c>
      <c r="H19" s="61" t="s">
        <v>431</v>
      </c>
    </row>
    <row r="20" spans="1:8" ht="27" customHeight="1" thickBot="1">
      <c r="A20" s="152"/>
      <c r="B20" s="148"/>
      <c r="C20" s="155"/>
      <c r="D20" s="49" t="s">
        <v>511</v>
      </c>
      <c r="E20" s="62" t="s">
        <v>432</v>
      </c>
      <c r="F20" s="62" t="s">
        <v>433</v>
      </c>
      <c r="G20" s="62" t="s">
        <v>434</v>
      </c>
      <c r="H20" s="62" t="s">
        <v>435</v>
      </c>
    </row>
    <row r="21" spans="1:8" ht="27" customHeight="1">
      <c r="A21" s="152"/>
      <c r="B21" s="147" t="s">
        <v>108</v>
      </c>
      <c r="C21" s="154">
        <v>45449</v>
      </c>
      <c r="D21" s="48" t="s">
        <v>512</v>
      </c>
      <c r="E21" s="61" t="s">
        <v>436</v>
      </c>
      <c r="F21" s="61" t="s">
        <v>437</v>
      </c>
      <c r="G21" s="61" t="s">
        <v>438</v>
      </c>
      <c r="H21" s="61" t="s">
        <v>439</v>
      </c>
    </row>
    <row r="22" spans="1:8" ht="27" customHeight="1" thickBot="1">
      <c r="A22" s="152"/>
      <c r="B22" s="148"/>
      <c r="C22" s="155"/>
      <c r="D22" s="49" t="s">
        <v>513</v>
      </c>
      <c r="E22" s="62" t="s">
        <v>440</v>
      </c>
      <c r="F22" s="62" t="s">
        <v>441</v>
      </c>
      <c r="G22" s="62" t="s">
        <v>442</v>
      </c>
      <c r="H22" s="62" t="s">
        <v>443</v>
      </c>
    </row>
    <row r="23" spans="1:8" ht="27" customHeight="1">
      <c r="A23" s="152"/>
      <c r="B23" s="147" t="s">
        <v>72</v>
      </c>
      <c r="C23" s="157">
        <v>45463</v>
      </c>
      <c r="D23" s="48" t="s">
        <v>514</v>
      </c>
      <c r="E23" s="61" t="s">
        <v>444</v>
      </c>
      <c r="F23" s="61" t="s">
        <v>445</v>
      </c>
      <c r="G23" s="61" t="s">
        <v>446</v>
      </c>
      <c r="H23" s="61" t="s">
        <v>447</v>
      </c>
    </row>
    <row r="24" spans="1:8" ht="27" customHeight="1" thickBot="1">
      <c r="A24" s="153"/>
      <c r="B24" s="148"/>
      <c r="C24" s="155"/>
      <c r="D24" s="49" t="s">
        <v>515</v>
      </c>
      <c r="E24" s="62" t="s">
        <v>448</v>
      </c>
      <c r="F24" s="62" t="s">
        <v>449</v>
      </c>
      <c r="G24" s="62" t="s">
        <v>450</v>
      </c>
      <c r="H24" s="62" t="s">
        <v>451</v>
      </c>
    </row>
    <row r="25" ht="27" customHeight="1" thickBot="1"/>
    <row r="26" spans="1:7" ht="27" customHeight="1" thickBot="1">
      <c r="A26" s="158" t="s">
        <v>527</v>
      </c>
      <c r="B26" s="51" t="s">
        <v>104</v>
      </c>
      <c r="C26" s="59">
        <v>45435</v>
      </c>
      <c r="D26" s="47" t="s">
        <v>509</v>
      </c>
      <c r="E26" s="60" t="s">
        <v>452</v>
      </c>
      <c r="F26" s="60" t="s">
        <v>453</v>
      </c>
      <c r="G26" s="60" t="s">
        <v>454</v>
      </c>
    </row>
    <row r="27" spans="1:7" ht="27" customHeight="1">
      <c r="A27" s="159"/>
      <c r="B27" s="147" t="s">
        <v>108</v>
      </c>
      <c r="C27" s="154">
        <v>45449</v>
      </c>
      <c r="D27" s="48" t="s">
        <v>512</v>
      </c>
      <c r="E27" s="61" t="s">
        <v>455</v>
      </c>
      <c r="F27" s="61" t="s">
        <v>456</v>
      </c>
      <c r="G27" s="61" t="s">
        <v>457</v>
      </c>
    </row>
    <row r="28" spans="1:7" ht="27" customHeight="1" thickBot="1">
      <c r="A28" s="159"/>
      <c r="B28" s="148"/>
      <c r="C28" s="155"/>
      <c r="D28" s="49" t="s">
        <v>513</v>
      </c>
      <c r="E28" s="62" t="s">
        <v>458</v>
      </c>
      <c r="F28" s="62" t="s">
        <v>459</v>
      </c>
      <c r="G28" s="62" t="s">
        <v>460</v>
      </c>
    </row>
    <row r="29" spans="1:7" ht="27" customHeight="1">
      <c r="A29" s="159"/>
      <c r="B29" s="147" t="s">
        <v>523</v>
      </c>
      <c r="C29" s="157">
        <v>45463</v>
      </c>
      <c r="D29" s="48" t="s">
        <v>514</v>
      </c>
      <c r="E29" s="61" t="s">
        <v>461</v>
      </c>
      <c r="F29" s="61" t="s">
        <v>462</v>
      </c>
      <c r="G29" s="61" t="s">
        <v>463</v>
      </c>
    </row>
    <row r="30" spans="1:7" ht="27" customHeight="1" thickBot="1">
      <c r="A30" s="160"/>
      <c r="B30" s="148"/>
      <c r="C30" s="155"/>
      <c r="D30" s="49" t="s">
        <v>515</v>
      </c>
      <c r="E30" s="62" t="s">
        <v>464</v>
      </c>
      <c r="F30" s="62" t="s">
        <v>465</v>
      </c>
      <c r="G30" s="62" t="s">
        <v>466</v>
      </c>
    </row>
    <row r="31" ht="27" customHeight="1" thickBot="1"/>
    <row r="32" spans="1:7" ht="27" customHeight="1" thickBot="1">
      <c r="A32" s="158" t="s">
        <v>528</v>
      </c>
      <c r="B32" s="51" t="s">
        <v>523</v>
      </c>
      <c r="C32" s="59">
        <v>45435</v>
      </c>
      <c r="D32" s="47" t="s">
        <v>509</v>
      </c>
      <c r="E32" s="60" t="s">
        <v>356</v>
      </c>
      <c r="F32" s="60" t="s">
        <v>467</v>
      </c>
      <c r="G32" s="60" t="s">
        <v>468</v>
      </c>
    </row>
    <row r="33" spans="1:7" ht="27" customHeight="1">
      <c r="A33" s="159"/>
      <c r="B33" s="147" t="s">
        <v>108</v>
      </c>
      <c r="C33" s="154">
        <v>45449</v>
      </c>
      <c r="D33" s="48" t="s">
        <v>512</v>
      </c>
      <c r="E33" s="61" t="s">
        <v>469</v>
      </c>
      <c r="F33" s="61" t="s">
        <v>470</v>
      </c>
      <c r="G33" s="61" t="s">
        <v>471</v>
      </c>
    </row>
    <row r="34" spans="1:7" ht="27" customHeight="1" thickBot="1">
      <c r="A34" s="159"/>
      <c r="B34" s="148"/>
      <c r="C34" s="155"/>
      <c r="D34" s="49" t="s">
        <v>513</v>
      </c>
      <c r="E34" s="62" t="s">
        <v>472</v>
      </c>
      <c r="F34" s="62" t="s">
        <v>473</v>
      </c>
      <c r="G34" s="62" t="s">
        <v>474</v>
      </c>
    </row>
    <row r="35" spans="1:7" ht="27" customHeight="1">
      <c r="A35" s="159"/>
      <c r="B35" s="147" t="s">
        <v>523</v>
      </c>
      <c r="C35" s="157">
        <v>45463</v>
      </c>
      <c r="D35" s="48" t="s">
        <v>514</v>
      </c>
      <c r="E35" s="61" t="s">
        <v>475</v>
      </c>
      <c r="F35" s="61" t="s">
        <v>476</v>
      </c>
      <c r="G35" s="61" t="s">
        <v>477</v>
      </c>
    </row>
    <row r="36" spans="1:7" ht="27" customHeight="1" thickBot="1">
      <c r="A36" s="160"/>
      <c r="B36" s="148"/>
      <c r="C36" s="155"/>
      <c r="D36" s="49" t="s">
        <v>515</v>
      </c>
      <c r="E36" s="62" t="s">
        <v>478</v>
      </c>
      <c r="F36" s="62" t="s">
        <v>479</v>
      </c>
      <c r="G36" s="62" t="s">
        <v>480</v>
      </c>
    </row>
  </sheetData>
  <sheetProtection/>
  <mergeCells count="32">
    <mergeCell ref="B5:B6"/>
    <mergeCell ref="C5:C6"/>
    <mergeCell ref="B23:B24"/>
    <mergeCell ref="C23:C24"/>
    <mergeCell ref="B13:B14"/>
    <mergeCell ref="C13:C14"/>
    <mergeCell ref="B29:B30"/>
    <mergeCell ref="C29:C30"/>
    <mergeCell ref="B21:B22"/>
    <mergeCell ref="C21:C22"/>
    <mergeCell ref="B19:B20"/>
    <mergeCell ref="C19:C20"/>
    <mergeCell ref="A1:H1"/>
    <mergeCell ref="A10:A16"/>
    <mergeCell ref="B11:B12"/>
    <mergeCell ref="A2:A8"/>
    <mergeCell ref="B3:B4"/>
    <mergeCell ref="C3:C4"/>
    <mergeCell ref="B7:B8"/>
    <mergeCell ref="C7:C8"/>
    <mergeCell ref="B15:B16"/>
    <mergeCell ref="C15:C16"/>
    <mergeCell ref="A32:A36"/>
    <mergeCell ref="B33:B34"/>
    <mergeCell ref="C33:C34"/>
    <mergeCell ref="B35:B36"/>
    <mergeCell ref="C35:C36"/>
    <mergeCell ref="C11:C12"/>
    <mergeCell ref="A26:A30"/>
    <mergeCell ref="B27:B28"/>
    <mergeCell ref="C27:C28"/>
    <mergeCell ref="A18:A24"/>
  </mergeCells>
  <printOptions/>
  <pageMargins left="0.27" right="0.25" top="0.44" bottom="0.45" header="0.3" footer="0.3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2" sqref="I3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3" sqref="A3:A9"/>
    </sheetView>
  </sheetViews>
  <sheetFormatPr defaultColWidth="11.421875" defaultRowHeight="12.75"/>
  <cols>
    <col min="1" max="1" width="16.8515625" style="15" customWidth="1"/>
    <col min="2" max="16384" width="11.421875" style="12" customWidth="1"/>
  </cols>
  <sheetData>
    <row r="1" ht="30" customHeight="1">
      <c r="A1" s="1" t="s">
        <v>0</v>
      </c>
    </row>
    <row r="2" ht="15" customHeight="1"/>
    <row r="3" ht="15" customHeight="1">
      <c r="A3" s="85" t="s">
        <v>77</v>
      </c>
    </row>
    <row r="4" ht="15" customHeight="1">
      <c r="A4" s="86" t="s">
        <v>32</v>
      </c>
    </row>
    <row r="5" ht="15" customHeight="1">
      <c r="A5" s="87" t="s">
        <v>104</v>
      </c>
    </row>
    <row r="6" ht="15" customHeight="1">
      <c r="A6" s="87" t="s">
        <v>68</v>
      </c>
    </row>
    <row r="7" ht="15" customHeight="1">
      <c r="A7" s="87" t="s">
        <v>80</v>
      </c>
    </row>
    <row r="8" ht="15" customHeight="1">
      <c r="A8" s="87" t="s">
        <v>108</v>
      </c>
    </row>
    <row r="9" ht="15" customHeight="1">
      <c r="A9" s="87" t="s">
        <v>61</v>
      </c>
    </row>
    <row r="10" ht="18" customHeight="1">
      <c r="A10" s="27"/>
    </row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38.2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11.421875" style="44" customWidth="1"/>
    <col min="2" max="2" width="23.7109375" style="44" customWidth="1"/>
    <col min="3" max="3" width="13.7109375" style="44" customWidth="1"/>
    <col min="4" max="4" width="13.57421875" style="44" bestFit="1" customWidth="1"/>
    <col min="5" max="5" width="28.00390625" style="44" bestFit="1" customWidth="1"/>
    <col min="6" max="6" width="32.57421875" style="44" bestFit="1" customWidth="1"/>
    <col min="7" max="7" width="33.421875" style="44" bestFit="1" customWidth="1"/>
    <col min="8" max="8" width="34.28125" style="44" bestFit="1" customWidth="1"/>
    <col min="9" max="16384" width="11.421875" style="44" customWidth="1"/>
  </cols>
  <sheetData>
    <row r="1" spans="1:8" ht="60" customHeight="1" thickBot="1">
      <c r="A1" s="156" t="s">
        <v>531</v>
      </c>
      <c r="B1" s="156"/>
      <c r="C1" s="156"/>
      <c r="D1" s="156"/>
      <c r="E1" s="156"/>
      <c r="F1" s="156"/>
      <c r="G1" s="156"/>
      <c r="H1" s="156"/>
    </row>
    <row r="2" spans="1:8" s="46" customFormat="1" ht="27" customHeight="1" thickBot="1">
      <c r="A2" s="166" t="s">
        <v>87</v>
      </c>
      <c r="B2" s="51" t="s">
        <v>61</v>
      </c>
      <c r="C2" s="59">
        <v>45361</v>
      </c>
      <c r="D2" s="47" t="s">
        <v>509</v>
      </c>
      <c r="E2" s="70" t="s">
        <v>506</v>
      </c>
      <c r="F2" s="60" t="s">
        <v>497</v>
      </c>
      <c r="G2" s="60" t="s">
        <v>496</v>
      </c>
      <c r="H2" s="60" t="s">
        <v>498</v>
      </c>
    </row>
    <row r="3" spans="1:8" s="46" customFormat="1" ht="27" customHeight="1">
      <c r="A3" s="167"/>
      <c r="B3" s="147" t="s">
        <v>108</v>
      </c>
      <c r="C3" s="154">
        <v>45375</v>
      </c>
      <c r="D3" s="48" t="s">
        <v>510</v>
      </c>
      <c r="E3" s="73" t="s">
        <v>507</v>
      </c>
      <c r="F3" s="61" t="s">
        <v>499</v>
      </c>
      <c r="G3" s="61" t="s">
        <v>500</v>
      </c>
      <c r="H3" s="61" t="s">
        <v>501</v>
      </c>
    </row>
    <row r="4" spans="1:8" s="46" customFormat="1" ht="27" customHeight="1" thickBot="1">
      <c r="A4" s="167"/>
      <c r="B4" s="148"/>
      <c r="C4" s="155"/>
      <c r="D4" s="49" t="s">
        <v>511</v>
      </c>
      <c r="E4" s="71" t="s">
        <v>504</v>
      </c>
      <c r="F4" s="62" t="s">
        <v>491</v>
      </c>
      <c r="G4" s="62" t="s">
        <v>492</v>
      </c>
      <c r="H4" s="62" t="s">
        <v>490</v>
      </c>
    </row>
    <row r="5" spans="1:8" s="46" customFormat="1" ht="27" customHeight="1">
      <c r="A5" s="167"/>
      <c r="B5" s="147" t="s">
        <v>77</v>
      </c>
      <c r="C5" s="154">
        <v>45413</v>
      </c>
      <c r="D5" s="48" t="s">
        <v>512</v>
      </c>
      <c r="E5" s="73" t="s">
        <v>502</v>
      </c>
      <c r="F5" s="61" t="s">
        <v>481</v>
      </c>
      <c r="G5" s="61" t="s">
        <v>482</v>
      </c>
      <c r="H5" s="61" t="s">
        <v>483</v>
      </c>
    </row>
    <row r="6" spans="1:8" s="46" customFormat="1" ht="27" customHeight="1" thickBot="1">
      <c r="A6" s="167"/>
      <c r="B6" s="148"/>
      <c r="C6" s="155"/>
      <c r="D6" s="49" t="s">
        <v>513</v>
      </c>
      <c r="E6" s="71" t="s">
        <v>505</v>
      </c>
      <c r="F6" s="62" t="s">
        <v>494</v>
      </c>
      <c r="G6" s="62" t="s">
        <v>495</v>
      </c>
      <c r="H6" s="62" t="s">
        <v>493</v>
      </c>
    </row>
    <row r="7" spans="1:8" s="46" customFormat="1" ht="27" customHeight="1">
      <c r="A7" s="167"/>
      <c r="B7" s="147" t="s">
        <v>68</v>
      </c>
      <c r="C7" s="157">
        <v>45550</v>
      </c>
      <c r="D7" s="48" t="s">
        <v>514</v>
      </c>
      <c r="E7" s="74" t="s">
        <v>503</v>
      </c>
      <c r="F7" s="61" t="s">
        <v>484</v>
      </c>
      <c r="G7" s="61" t="s">
        <v>485</v>
      </c>
      <c r="H7" s="61" t="s">
        <v>486</v>
      </c>
    </row>
    <row r="8" spans="1:8" s="46" customFormat="1" ht="27" customHeight="1" thickBot="1">
      <c r="A8" s="168"/>
      <c r="B8" s="148"/>
      <c r="C8" s="155"/>
      <c r="D8" s="49" t="s">
        <v>515</v>
      </c>
      <c r="E8" s="72" t="s">
        <v>364</v>
      </c>
      <c r="F8" s="62" t="s">
        <v>488</v>
      </c>
      <c r="G8" s="62" t="s">
        <v>487</v>
      </c>
      <c r="H8" s="62" t="s">
        <v>489</v>
      </c>
    </row>
  </sheetData>
  <sheetProtection/>
  <mergeCells count="8">
    <mergeCell ref="A1:H1"/>
    <mergeCell ref="A2:A8"/>
    <mergeCell ref="B3:B4"/>
    <mergeCell ref="C3:C4"/>
    <mergeCell ref="B5:B6"/>
    <mergeCell ref="C5:C6"/>
    <mergeCell ref="B7:B8"/>
    <mergeCell ref="C7:C8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MARGOT</dc:creator>
  <cp:keywords/>
  <dc:description/>
  <cp:lastModifiedBy>Christophe MARGOT</cp:lastModifiedBy>
  <cp:lastPrinted>2024-01-04T14:01:13Z</cp:lastPrinted>
  <dcterms:created xsi:type="dcterms:W3CDTF">2014-10-25T13:23:52Z</dcterms:created>
  <dcterms:modified xsi:type="dcterms:W3CDTF">2024-04-03T09:25:08Z</dcterms:modified>
  <cp:category/>
  <cp:version/>
  <cp:contentType/>
  <cp:contentStatus/>
</cp:coreProperties>
</file>