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0035" activeTab="3"/>
  </bookViews>
  <sheets>
    <sheet name="Liste des participants BENJAMIN" sheetId="1" r:id="rId1"/>
    <sheet name="Liste des participants MINIMES" sheetId="5" r:id="rId2"/>
    <sheet name="RésultatsBenjamins" sheetId="2" r:id="rId3"/>
    <sheet name="RésultatsMinimes" sheetId="3" r:id="rId4"/>
    <sheet name="Feuilledemarque" sheetId="4" r:id="rId5"/>
  </sheets>
  <definedNames>
    <definedName name="_xlnm._FilterDatabase" localSheetId="2" hidden="1">RésultatsBenjamins!$A$6:$S$27</definedName>
    <definedName name="_xlnm._FilterDatabase" localSheetId="3" hidden="1">RésultatsMinimes!$A$6:$R$47</definedName>
  </definedNames>
  <calcPr calcId="145621"/>
</workbook>
</file>

<file path=xl/calcChain.xml><?xml version="1.0" encoding="utf-8"?>
<calcChain xmlns="http://schemas.openxmlformats.org/spreadsheetml/2006/main">
  <c r="O41" i="3" l="1"/>
  <c r="J41" i="3"/>
  <c r="O29" i="3"/>
  <c r="J29" i="3"/>
  <c r="O30" i="3"/>
  <c r="J30" i="3"/>
  <c r="O45" i="3"/>
  <c r="J45" i="3"/>
  <c r="O34" i="3"/>
  <c r="J34" i="3"/>
  <c r="O23" i="3"/>
  <c r="J23" i="3"/>
  <c r="O28" i="3"/>
  <c r="J28" i="3"/>
  <c r="Q23" i="3" l="1"/>
  <c r="Q34" i="3"/>
  <c r="Q30" i="3"/>
  <c r="Q41" i="3"/>
  <c r="Q28" i="3"/>
  <c r="Q45" i="3"/>
  <c r="Q29" i="3"/>
  <c r="O16" i="3"/>
  <c r="J16" i="3"/>
  <c r="O39" i="3"/>
  <c r="J39" i="3"/>
  <c r="O17" i="3"/>
  <c r="J17" i="3"/>
  <c r="O11" i="3"/>
  <c r="J11" i="3"/>
  <c r="O44" i="3"/>
  <c r="J44" i="3"/>
  <c r="Q16" i="3" l="1"/>
  <c r="Q44" i="3"/>
  <c r="Q39" i="3"/>
  <c r="Q17" i="3"/>
  <c r="Q11" i="3"/>
  <c r="O12" i="3"/>
  <c r="J12" i="3"/>
  <c r="O27" i="3"/>
  <c r="J27" i="3"/>
  <c r="O15" i="3"/>
  <c r="J15" i="3"/>
  <c r="O38" i="3"/>
  <c r="J38" i="3"/>
  <c r="P36" i="2"/>
  <c r="K36" i="2"/>
  <c r="R36" i="2" s="1"/>
  <c r="P35" i="2"/>
  <c r="K35" i="2"/>
  <c r="P34" i="2"/>
  <c r="K34" i="2"/>
  <c r="R34" i="2" s="1"/>
  <c r="P33" i="2"/>
  <c r="K33" i="2"/>
  <c r="R33" i="2" s="1"/>
  <c r="P32" i="2"/>
  <c r="K32" i="2"/>
  <c r="R32" i="2" s="1"/>
  <c r="P31" i="2"/>
  <c r="K31" i="2"/>
  <c r="P30" i="2"/>
  <c r="K30" i="2"/>
  <c r="P29" i="2"/>
  <c r="K29" i="2"/>
  <c r="P28" i="2"/>
  <c r="K28" i="2"/>
  <c r="R28" i="2" s="1"/>
  <c r="P27" i="2"/>
  <c r="K27" i="2"/>
  <c r="P13" i="2"/>
  <c r="K13" i="2"/>
  <c r="P7" i="2"/>
  <c r="K7" i="2"/>
  <c r="P14" i="2"/>
  <c r="K14" i="2"/>
  <c r="P21" i="2"/>
  <c r="K21" i="2"/>
  <c r="P25" i="2"/>
  <c r="K25" i="2"/>
  <c r="R31" i="2" l="1"/>
  <c r="R25" i="2"/>
  <c r="R21" i="2"/>
  <c r="R14" i="2"/>
  <c r="R13" i="2"/>
  <c r="R29" i="2"/>
  <c r="R30" i="2"/>
  <c r="R35" i="2"/>
  <c r="R7" i="2"/>
  <c r="R27" i="2"/>
  <c r="Q38" i="3"/>
  <c r="Q12" i="3"/>
  <c r="Q27" i="3"/>
  <c r="Q15" i="3"/>
  <c r="O47" i="3"/>
  <c r="J47" i="3"/>
  <c r="O43" i="3"/>
  <c r="J43" i="3"/>
  <c r="O40" i="3"/>
  <c r="J40" i="3"/>
  <c r="O24" i="3"/>
  <c r="J24" i="3"/>
  <c r="O19" i="3"/>
  <c r="J19" i="3"/>
  <c r="O36" i="3"/>
  <c r="J36" i="3"/>
  <c r="O9" i="3"/>
  <c r="J9" i="3"/>
  <c r="O20" i="3"/>
  <c r="J20" i="3"/>
  <c r="O31" i="3"/>
  <c r="J31" i="3"/>
  <c r="O46" i="3"/>
  <c r="J46" i="3"/>
  <c r="O35" i="3"/>
  <c r="J35" i="3"/>
  <c r="O26" i="3"/>
  <c r="J26" i="3"/>
  <c r="O32" i="3"/>
  <c r="J32" i="3"/>
  <c r="O7" i="3"/>
  <c r="J7" i="3"/>
  <c r="O33" i="3"/>
  <c r="J33" i="3"/>
  <c r="O21" i="3"/>
  <c r="J21" i="3"/>
  <c r="O14" i="3"/>
  <c r="J14" i="3"/>
  <c r="O42" i="3"/>
  <c r="J42" i="3"/>
  <c r="O25" i="3"/>
  <c r="J25" i="3"/>
  <c r="O8" i="3"/>
  <c r="J8" i="3"/>
  <c r="O10" i="3"/>
  <c r="J10" i="3"/>
  <c r="O37" i="3"/>
  <c r="J37" i="3"/>
  <c r="O22" i="3"/>
  <c r="J22" i="3"/>
  <c r="O13" i="3"/>
  <c r="J13" i="3"/>
  <c r="O18" i="3"/>
  <c r="J18" i="3"/>
  <c r="P19" i="2"/>
  <c r="K19" i="2"/>
  <c r="P24" i="2"/>
  <c r="K24" i="2"/>
  <c r="P23" i="2"/>
  <c r="K23" i="2"/>
  <c r="P17" i="2"/>
  <c r="K17" i="2"/>
  <c r="P18" i="2"/>
  <c r="K18" i="2"/>
  <c r="P10" i="2"/>
  <c r="K10" i="2"/>
  <c r="P11" i="2"/>
  <c r="K11" i="2"/>
  <c r="P9" i="2"/>
  <c r="K9" i="2"/>
  <c r="P15" i="2"/>
  <c r="K15" i="2"/>
  <c r="P8" i="2"/>
  <c r="K8" i="2"/>
  <c r="P20" i="2"/>
  <c r="K20" i="2"/>
  <c r="P12" i="2"/>
  <c r="K12" i="2"/>
  <c r="P16" i="2"/>
  <c r="K16" i="2"/>
  <c r="P22" i="2"/>
  <c r="K22" i="2"/>
  <c r="P26" i="2"/>
  <c r="K26" i="2"/>
  <c r="R16" i="2" l="1"/>
  <c r="R9" i="2"/>
  <c r="R11" i="2"/>
  <c r="R18" i="2"/>
  <c r="R17" i="2"/>
  <c r="R24" i="2"/>
  <c r="Q22" i="3"/>
  <c r="Q33" i="3"/>
  <c r="Q8" i="3"/>
  <c r="Q42" i="3"/>
  <c r="Q7" i="3"/>
  <c r="Q26" i="3"/>
  <c r="Q46" i="3"/>
  <c r="Q36" i="3"/>
  <c r="Q24" i="3"/>
  <c r="Q9" i="3"/>
  <c r="Q37" i="3"/>
  <c r="Q43" i="3"/>
  <c r="Q40" i="3"/>
  <c r="Q10" i="3"/>
  <c r="Q32" i="3"/>
  <c r="Q13" i="3"/>
  <c r="Q25" i="3"/>
  <c r="Q14" i="3"/>
  <c r="Q20" i="3"/>
  <c r="Q47" i="3"/>
  <c r="Q18" i="3"/>
  <c r="Q21" i="3"/>
  <c r="Q35" i="3"/>
  <c r="Q31" i="3"/>
  <c r="Q19" i="3"/>
  <c r="R26" i="2"/>
  <c r="R8" i="2"/>
  <c r="R15" i="2"/>
  <c r="R20" i="2"/>
  <c r="R10" i="2"/>
  <c r="R22" i="2"/>
  <c r="R12" i="2"/>
  <c r="R23" i="2"/>
  <c r="R19" i="2"/>
</calcChain>
</file>

<file path=xl/sharedStrings.xml><?xml version="1.0" encoding="utf-8"?>
<sst xmlns="http://schemas.openxmlformats.org/spreadsheetml/2006/main" count="531" uniqueCount="161">
  <si>
    <t xml:space="preserve">LISTE DES PARTICIPANTS </t>
  </si>
  <si>
    <t>NOM</t>
  </si>
  <si>
    <t>PRENOM</t>
  </si>
  <si>
    <t>CLUB</t>
  </si>
  <si>
    <t>N°LICENCE</t>
  </si>
  <si>
    <t>CATEGORIE</t>
  </si>
  <si>
    <t>BENJAMIN</t>
  </si>
  <si>
    <t>LISTE DES PARTICIPANTS BENJAMINS</t>
  </si>
  <si>
    <t>LISTE DES PARTICIPANTS</t>
  </si>
  <si>
    <t>MINIME</t>
  </si>
  <si>
    <t>SCORES ATELIERS</t>
  </si>
  <si>
    <t>SCORES PARTIES</t>
  </si>
  <si>
    <t>SCORE GENERAL</t>
  </si>
  <si>
    <t>1 (point)</t>
  </si>
  <si>
    <t>2 (point)</t>
  </si>
  <si>
    <t>3 (but)</t>
  </si>
  <si>
    <t>4(tir)</t>
  </si>
  <si>
    <t>5 (tir)</t>
  </si>
  <si>
    <t>Total</t>
  </si>
  <si>
    <t>Cts</t>
  </si>
  <si>
    <t>1ère</t>
  </si>
  <si>
    <t>2ème</t>
  </si>
  <si>
    <t>3ème</t>
  </si>
  <si>
    <t>Points</t>
  </si>
  <si>
    <t>LISTE DES PARTICIPANTS MINIMES</t>
  </si>
  <si>
    <t>GROUPE n°</t>
  </si>
  <si>
    <t>RESPONSABLE:</t>
  </si>
  <si>
    <t>FEUILLE DE MARQUE</t>
  </si>
  <si>
    <t>ATELIER N°</t>
  </si>
  <si>
    <t>ATELIER N°3</t>
  </si>
  <si>
    <t>ATELIER N°4</t>
  </si>
  <si>
    <t>ATELIER N°5</t>
  </si>
  <si>
    <t>Notation des boules</t>
  </si>
  <si>
    <t>1ère Distance</t>
  </si>
  <si>
    <t>2ème Distance</t>
  </si>
  <si>
    <t>2èm</t>
  </si>
  <si>
    <t>3èm</t>
  </si>
  <si>
    <t>CATEGORIE:</t>
  </si>
  <si>
    <t>BILLOTTE</t>
  </si>
  <si>
    <t>noah</t>
  </si>
  <si>
    <t>belley</t>
  </si>
  <si>
    <t>CALARD</t>
  </si>
  <si>
    <t>célian</t>
  </si>
  <si>
    <t>CHEVAUCHET</t>
  </si>
  <si>
    <t>lucas</t>
  </si>
  <si>
    <t>marsonnas</t>
  </si>
  <si>
    <t>COLLANGE</t>
  </si>
  <si>
    <t>enzo</t>
  </si>
  <si>
    <t>burgienne</t>
  </si>
  <si>
    <t>kyllian</t>
  </si>
  <si>
    <t>DAVID</t>
  </si>
  <si>
    <t>axel</t>
  </si>
  <si>
    <t>pt de vaux</t>
  </si>
  <si>
    <t>DE BAERE</t>
  </si>
  <si>
    <t>baptiste</t>
  </si>
  <si>
    <t>DOTTORE</t>
  </si>
  <si>
    <t>romain</t>
  </si>
  <si>
    <t>FOURNIER</t>
  </si>
  <si>
    <t>GELIN</t>
  </si>
  <si>
    <t>timéo</t>
  </si>
  <si>
    <t>trévoux</t>
  </si>
  <si>
    <t>GOMES</t>
  </si>
  <si>
    <t>mathéo</t>
  </si>
  <si>
    <t>méximieux</t>
  </si>
  <si>
    <t>LAMMECH</t>
  </si>
  <si>
    <t>MONNET</t>
  </si>
  <si>
    <t>hugo</t>
  </si>
  <si>
    <t>montluel</t>
  </si>
  <si>
    <t>PAQUELET</t>
  </si>
  <si>
    <t>simon</t>
  </si>
  <si>
    <t>RAFFIN</t>
  </si>
  <si>
    <t>ROZIER</t>
  </si>
  <si>
    <t>esteban</t>
  </si>
  <si>
    <t>RAYMOND</t>
  </si>
  <si>
    <t>pierre</t>
  </si>
  <si>
    <t>SILLANS</t>
  </si>
  <si>
    <t>ethan</t>
  </si>
  <si>
    <t>VERCRUYSSE</t>
  </si>
  <si>
    <t>bryan</t>
  </si>
  <si>
    <t>WANDLAINCOURT</t>
  </si>
  <si>
    <t>alix</t>
  </si>
  <si>
    <t>st andré de corcy</t>
  </si>
  <si>
    <t>mathis</t>
  </si>
  <si>
    <t>ANCELOT</t>
  </si>
  <si>
    <t>théo</t>
  </si>
  <si>
    <t>BALLUFIER</t>
  </si>
  <si>
    <t>gaétan</t>
  </si>
  <si>
    <t>BEREIZIAT</t>
  </si>
  <si>
    <t>jonathan</t>
  </si>
  <si>
    <t>BRUNET</t>
  </si>
  <si>
    <t>tony</t>
  </si>
  <si>
    <t>CAPRIA</t>
  </si>
  <si>
    <t>maélio</t>
  </si>
  <si>
    <t>CARPENTIER</t>
  </si>
  <si>
    <t>elsa</t>
  </si>
  <si>
    <t>rosy</t>
  </si>
  <si>
    <t>CHARPENTIER</t>
  </si>
  <si>
    <t>rudy</t>
  </si>
  <si>
    <t>CHEMINEAU</t>
  </si>
  <si>
    <t>alexandre</t>
  </si>
  <si>
    <t>DAMIANS</t>
  </si>
  <si>
    <t>gregory</t>
  </si>
  <si>
    <t>DE MARIA</t>
  </si>
  <si>
    <t>aurélien</t>
  </si>
  <si>
    <t>DIONISOS</t>
  </si>
  <si>
    <t>DUPOND</t>
  </si>
  <si>
    <t>lény</t>
  </si>
  <si>
    <t>st andré de c</t>
  </si>
  <si>
    <t>FOREY</t>
  </si>
  <si>
    <t>nathan</t>
  </si>
  <si>
    <t>FULCO</t>
  </si>
  <si>
    <t>tibo</t>
  </si>
  <si>
    <t>GADIOLLET</t>
  </si>
  <si>
    <t>arthur</t>
  </si>
  <si>
    <t>GODIO</t>
  </si>
  <si>
    <t>quentin</t>
  </si>
  <si>
    <t>GOMBOCZ</t>
  </si>
  <si>
    <t>melphis</t>
  </si>
  <si>
    <t>meximieux</t>
  </si>
  <si>
    <t>GRUEL</t>
  </si>
  <si>
    <t>GUICHON</t>
  </si>
  <si>
    <t>lucien</t>
  </si>
  <si>
    <t>GUIGON</t>
  </si>
  <si>
    <t>rayan</t>
  </si>
  <si>
    <t>GUILLOT</t>
  </si>
  <si>
    <t>joey</t>
  </si>
  <si>
    <t>KHANDOU</t>
  </si>
  <si>
    <t>LACHIZE</t>
  </si>
  <si>
    <t>antonin</t>
  </si>
  <si>
    <t>LARDET</t>
  </si>
  <si>
    <t>MIGNOTTE</t>
  </si>
  <si>
    <t>zélhia</t>
  </si>
  <si>
    <t>PERRAULT</t>
  </si>
  <si>
    <t>darléne</t>
  </si>
  <si>
    <t>PERRET</t>
  </si>
  <si>
    <t>timoty</t>
  </si>
  <si>
    <t>PIN MONNIER</t>
  </si>
  <si>
    <t>gauthier</t>
  </si>
  <si>
    <t>POUMEROL</t>
  </si>
  <si>
    <t>noa</t>
  </si>
  <si>
    <t>RODET</t>
  </si>
  <si>
    <t>clara</t>
  </si>
  <si>
    <t>ROJON</t>
  </si>
  <si>
    <t>thomas</t>
  </si>
  <si>
    <t>ROUILLOT</t>
  </si>
  <si>
    <t>SAVOYE PLANUS</t>
  </si>
  <si>
    <t>benjamin</t>
  </si>
  <si>
    <t>VAUTARET</t>
  </si>
  <si>
    <t>antoine</t>
  </si>
  <si>
    <t>VERNE</t>
  </si>
  <si>
    <t>louis</t>
  </si>
  <si>
    <t>BERT</t>
  </si>
  <si>
    <t>maélle</t>
  </si>
  <si>
    <t>DEMARIA</t>
  </si>
  <si>
    <t>DUPONT</t>
  </si>
  <si>
    <t>st andre de c</t>
  </si>
  <si>
    <t>VERNAY</t>
  </si>
  <si>
    <t>LUCAS</t>
  </si>
  <si>
    <t>BURGIENNE</t>
  </si>
  <si>
    <t>antonella</t>
  </si>
  <si>
    <t>ENTORSE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</si>
</sst>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rgb="FF00B050"/>
        </stop>
        <stop position="1">
          <color theme="0"/>
        </stop>
      </gradientFill>
    </fill>
    <fill>
      <patternFill patternType="solid">
        <fgColor rgb="FF7030A0"/>
        <bgColor indexed="64"/>
      </patternFill>
    </fill>
  </fills>
  <borders count="9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ashed">
        <color auto="1"/>
      </bottom>
      <diagonal/>
    </border>
    <border>
      <left style="thick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double">
        <color auto="1"/>
      </right>
      <top style="dashed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thick">
        <color auto="1"/>
      </right>
      <top style="mediumDashed">
        <color auto="1"/>
      </top>
      <bottom style="mediumDash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Dashed">
        <color auto="1"/>
      </top>
      <bottom style="dashDot">
        <color auto="1"/>
      </bottom>
      <diagonal/>
    </border>
    <border>
      <left/>
      <right/>
      <top style="mediumDashed">
        <color auto="1"/>
      </top>
      <bottom style="dashDot">
        <color auto="1"/>
      </bottom>
      <diagonal/>
    </border>
    <border>
      <left/>
      <right style="double">
        <color auto="1"/>
      </right>
      <top style="mediumDashed">
        <color auto="1"/>
      </top>
      <bottom style="dashDot">
        <color auto="1"/>
      </bottom>
      <diagonal/>
    </border>
    <border>
      <left style="double">
        <color auto="1"/>
      </left>
      <right style="dashDot">
        <color auto="1"/>
      </right>
      <top style="mediumDashed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mediumDashed">
        <color auto="1"/>
      </top>
      <bottom style="dashDot">
        <color auto="1"/>
      </bottom>
      <diagonal/>
    </border>
    <border>
      <left style="dashDot">
        <color auto="1"/>
      </left>
      <right style="double">
        <color auto="1"/>
      </right>
      <top style="mediumDashed">
        <color auto="1"/>
      </top>
      <bottom style="dashDot">
        <color auto="1"/>
      </bottom>
      <diagonal/>
    </border>
    <border>
      <left style="thick">
        <color auto="1"/>
      </left>
      <right style="dashDot">
        <color auto="1"/>
      </right>
      <top/>
      <bottom style="double">
        <color auto="1"/>
      </bottom>
      <diagonal/>
    </border>
    <border>
      <left style="dashDot">
        <color auto="1"/>
      </left>
      <right style="dashDot">
        <color auto="1"/>
      </right>
      <top/>
      <bottom style="double">
        <color auto="1"/>
      </bottom>
      <diagonal/>
    </border>
    <border>
      <left style="dashDot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ashDot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dashDot">
        <color auto="1"/>
      </right>
      <top style="double">
        <color auto="1"/>
      </top>
      <bottom style="dashed">
        <color auto="1"/>
      </bottom>
      <diagonal/>
    </border>
    <border>
      <left style="dashDot">
        <color auto="1"/>
      </left>
      <right style="dashDot">
        <color auto="1"/>
      </right>
      <top style="double">
        <color auto="1"/>
      </top>
      <bottom style="dashed">
        <color auto="1"/>
      </bottom>
      <diagonal/>
    </border>
    <border>
      <left style="dashDot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Dot">
        <color auto="1"/>
      </right>
      <top style="double">
        <color auto="1"/>
      </top>
      <bottom style="dashed">
        <color auto="1"/>
      </bottom>
      <diagonal/>
    </border>
    <border>
      <left style="thick">
        <color auto="1"/>
      </left>
      <right style="dashDot">
        <color auto="1"/>
      </right>
      <top style="dashed">
        <color auto="1"/>
      </top>
      <bottom style="dashed">
        <color auto="1"/>
      </bottom>
      <diagonal/>
    </border>
    <border>
      <left style="dashDot">
        <color auto="1"/>
      </left>
      <right style="dashDot">
        <color auto="1"/>
      </right>
      <top style="dashed">
        <color auto="1"/>
      </top>
      <bottom style="dashed">
        <color auto="1"/>
      </bottom>
      <diagonal/>
    </border>
    <border>
      <left style="dashDot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Dot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Dot">
        <color auto="1"/>
      </right>
      <top style="dashed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ed">
        <color auto="1"/>
      </top>
      <bottom style="medium">
        <color auto="1"/>
      </bottom>
      <diagonal/>
    </border>
    <border>
      <left style="dashDot">
        <color auto="1"/>
      </left>
      <right style="double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 style="dashDot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dashDot">
        <color auto="1"/>
      </right>
      <top/>
      <bottom style="dashed">
        <color auto="1"/>
      </bottom>
      <diagonal/>
    </border>
    <border>
      <left style="dashDot">
        <color auto="1"/>
      </left>
      <right style="dashDot">
        <color auto="1"/>
      </right>
      <top/>
      <bottom style="dashed">
        <color auto="1"/>
      </bottom>
      <diagonal/>
    </border>
    <border>
      <left style="dashDot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Dot">
        <color auto="1"/>
      </right>
      <top/>
      <bottom style="dashed">
        <color auto="1"/>
      </bottom>
      <diagonal/>
    </border>
    <border>
      <left style="double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dashDot">
        <color auto="1"/>
      </right>
      <top style="dashed">
        <color auto="1"/>
      </top>
      <bottom style="thick">
        <color auto="1"/>
      </bottom>
      <diagonal/>
    </border>
    <border>
      <left style="dashDot">
        <color auto="1"/>
      </left>
      <right style="dashDot">
        <color auto="1"/>
      </right>
      <top style="dashed">
        <color auto="1"/>
      </top>
      <bottom style="thick">
        <color auto="1"/>
      </bottom>
      <diagonal/>
    </border>
    <border>
      <left style="dashDot">
        <color auto="1"/>
      </left>
      <right style="double">
        <color auto="1"/>
      </right>
      <top style="dashed">
        <color auto="1"/>
      </top>
      <bottom style="thick">
        <color auto="1"/>
      </bottom>
      <diagonal/>
    </border>
    <border>
      <left style="double">
        <color auto="1"/>
      </left>
      <right style="dashDot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7" fillId="0" borderId="33" xfId="0" applyFont="1" applyBorder="1"/>
    <xf numFmtId="0" fontId="7" fillId="0" borderId="34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0" fillId="0" borderId="4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3" fillId="0" borderId="54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/>
    </xf>
    <xf numFmtId="0" fontId="23" fillId="0" borderId="56" xfId="0" applyFont="1" applyFill="1" applyBorder="1" applyAlignment="1">
      <alignment horizontal="center"/>
    </xf>
    <xf numFmtId="0" fontId="23" fillId="0" borderId="57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24" fillId="0" borderId="54" xfId="0" applyFont="1" applyFill="1" applyBorder="1" applyAlignment="1">
      <alignment horizontal="center"/>
    </xf>
    <xf numFmtId="0" fontId="24" fillId="0" borderId="55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/>
    </xf>
    <xf numFmtId="0" fontId="24" fillId="0" borderId="57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25" fillId="0" borderId="54" xfId="0" applyFont="1" applyFill="1" applyBorder="1" applyAlignment="1">
      <alignment horizontal="center"/>
    </xf>
    <xf numFmtId="0" fontId="25" fillId="0" borderId="55" xfId="0" applyFont="1" applyFill="1" applyBorder="1" applyAlignment="1">
      <alignment horizontal="center"/>
    </xf>
    <xf numFmtId="0" fontId="25" fillId="0" borderId="56" xfId="0" applyFont="1" applyFill="1" applyBorder="1" applyAlignment="1">
      <alignment horizontal="center"/>
    </xf>
    <xf numFmtId="0" fontId="25" fillId="0" borderId="57" xfId="0" applyFont="1" applyFill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26" fillId="0" borderId="54" xfId="0" applyFont="1" applyFill="1" applyBorder="1" applyAlignment="1">
      <alignment horizontal="center"/>
    </xf>
    <xf numFmtId="0" fontId="26" fillId="0" borderId="55" xfId="0" applyFont="1" applyFill="1" applyBorder="1" applyAlignment="1">
      <alignment horizontal="center"/>
    </xf>
    <xf numFmtId="0" fontId="26" fillId="0" borderId="56" xfId="0" applyFont="1" applyFill="1" applyBorder="1" applyAlignment="1">
      <alignment horizontal="center"/>
    </xf>
    <xf numFmtId="0" fontId="26" fillId="0" borderId="57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9" fillId="0" borderId="75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3" fillId="2" borderId="8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2" xfId="0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87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0" fillId="0" borderId="88" xfId="0" applyBorder="1" applyAlignment="1">
      <alignment horizontal="left"/>
    </xf>
    <xf numFmtId="0" fontId="0" fillId="0" borderId="89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9" fillId="0" borderId="89" xfId="0" applyFont="1" applyBorder="1" applyAlignment="1">
      <alignment horizontal="left"/>
    </xf>
    <xf numFmtId="0" fontId="35" fillId="0" borderId="11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26" fillId="0" borderId="0" xfId="0" applyFont="1"/>
    <xf numFmtId="0" fontId="40" fillId="0" borderId="18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20" fillId="0" borderId="89" xfId="0" applyFont="1" applyBorder="1" applyAlignment="1">
      <alignment horizontal="left"/>
    </xf>
    <xf numFmtId="0" fontId="41" fillId="0" borderId="1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2" fillId="0" borderId="0" xfId="0" applyFont="1"/>
    <xf numFmtId="0" fontId="35" fillId="0" borderId="13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43" fillId="2" borderId="9" xfId="0" applyFont="1" applyFill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5" fillId="2" borderId="9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4" fillId="0" borderId="24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6" fillId="0" borderId="10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46" fillId="0" borderId="24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6" fillId="0" borderId="8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0</xdr:row>
      <xdr:rowOff>95250</xdr:rowOff>
    </xdr:from>
    <xdr:to>
      <xdr:col>4</xdr:col>
      <xdr:colOff>1000125</xdr:colOff>
      <xdr:row>3</xdr:row>
      <xdr:rowOff>66675</xdr:rowOff>
    </xdr:to>
    <xdr:sp macro="" textlink="">
      <xdr:nvSpPr>
        <xdr:cNvPr id="2" name="Parchemin horizontal 1"/>
        <xdr:cNvSpPr/>
      </xdr:nvSpPr>
      <xdr:spPr>
        <a:xfrm>
          <a:off x="1019174" y="95250"/>
          <a:ext cx="4352926" cy="542925"/>
        </a:xfrm>
        <a:prstGeom prst="horizontalScroll">
          <a:avLst/>
        </a:prstGeom>
        <a:solidFill>
          <a:srgbClr val="002060"/>
        </a:solidFill>
        <a:ln>
          <a:solidFill>
            <a:srgbClr val="0070C0"/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DETECTION</a:t>
          </a:r>
          <a:r>
            <a:rPr lang="fr-FR" sz="16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DE L'AIN - BENJAMINS 2017</a:t>
          </a:r>
          <a:endParaRPr lang="fr-FR" sz="16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19050</xdr:rowOff>
    </xdr:from>
    <xdr:to>
      <xdr:col>4</xdr:col>
      <xdr:colOff>971551</xdr:colOff>
      <xdr:row>3</xdr:row>
      <xdr:rowOff>180975</xdr:rowOff>
    </xdr:to>
    <xdr:sp macro="" textlink="">
      <xdr:nvSpPr>
        <xdr:cNvPr id="2" name="Parchemin horizontal 1"/>
        <xdr:cNvSpPr/>
      </xdr:nvSpPr>
      <xdr:spPr>
        <a:xfrm>
          <a:off x="981075" y="209550"/>
          <a:ext cx="4105276" cy="542925"/>
        </a:xfrm>
        <a:prstGeom prst="horizontalScroll">
          <a:avLst/>
        </a:prstGeom>
        <a:solidFill>
          <a:srgbClr val="002060"/>
        </a:solidFill>
        <a:ln>
          <a:solidFill>
            <a:srgbClr val="0070C0"/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DETECTION</a:t>
          </a:r>
          <a:r>
            <a:rPr lang="fr-FR" sz="16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DE L'AIN - MINIMES 2017</a:t>
          </a:r>
          <a:endParaRPr lang="fr-FR" sz="16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114300</xdr:rowOff>
    </xdr:from>
    <xdr:to>
      <xdr:col>13</xdr:col>
      <xdr:colOff>57150</xdr:colOff>
      <xdr:row>3</xdr:row>
      <xdr:rowOff>0</xdr:rowOff>
    </xdr:to>
    <xdr:sp macro="" textlink="">
      <xdr:nvSpPr>
        <xdr:cNvPr id="2" name="Parchemin horizontal 1"/>
        <xdr:cNvSpPr/>
      </xdr:nvSpPr>
      <xdr:spPr>
        <a:xfrm>
          <a:off x="2047875" y="114300"/>
          <a:ext cx="5038725" cy="542925"/>
        </a:xfrm>
        <a:prstGeom prst="horizontalScroll">
          <a:avLst/>
        </a:prstGeom>
        <a:solidFill>
          <a:srgbClr val="002060"/>
        </a:solidFill>
        <a:ln>
          <a:solidFill>
            <a:srgbClr val="0070C0"/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DETECTION</a:t>
          </a:r>
          <a:r>
            <a:rPr lang="fr-FR" sz="16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DE L'AIN -  BENJAMINS 2017</a:t>
          </a:r>
          <a:endParaRPr lang="fr-FR" sz="16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19051</xdr:rowOff>
    </xdr:from>
    <xdr:to>
      <xdr:col>12</xdr:col>
      <xdr:colOff>247650</xdr:colOff>
      <xdr:row>2</xdr:row>
      <xdr:rowOff>161925</xdr:rowOff>
    </xdr:to>
    <xdr:sp macro="" textlink="">
      <xdr:nvSpPr>
        <xdr:cNvPr id="2" name="Parchemin horizontal 1"/>
        <xdr:cNvSpPr/>
      </xdr:nvSpPr>
      <xdr:spPr>
        <a:xfrm>
          <a:off x="3162300" y="19051"/>
          <a:ext cx="3381375" cy="523874"/>
        </a:xfrm>
        <a:prstGeom prst="horizontalScroll">
          <a:avLst/>
        </a:prstGeom>
        <a:solidFill>
          <a:srgbClr val="002060"/>
        </a:solidFill>
        <a:ln>
          <a:solidFill>
            <a:srgbClr val="0070C0"/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DETECTION</a:t>
          </a:r>
          <a:r>
            <a:rPr lang="fr-FR" sz="16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DE L'AIN - MINIMES 2017</a:t>
          </a:r>
          <a:endParaRPr lang="fr-FR" sz="16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152400</xdr:rowOff>
    </xdr:from>
    <xdr:to>
      <xdr:col>12</xdr:col>
      <xdr:colOff>333375</xdr:colOff>
      <xdr:row>4</xdr:row>
      <xdr:rowOff>9525</xdr:rowOff>
    </xdr:to>
    <xdr:sp macro="" textlink="">
      <xdr:nvSpPr>
        <xdr:cNvPr id="2" name="Parchemin horizontal 1"/>
        <xdr:cNvSpPr/>
      </xdr:nvSpPr>
      <xdr:spPr>
        <a:xfrm>
          <a:off x="2581275" y="152400"/>
          <a:ext cx="3714750" cy="619125"/>
        </a:xfrm>
        <a:prstGeom prst="horizontalScroll">
          <a:avLst/>
        </a:prstGeom>
        <a:solidFill>
          <a:srgbClr val="002060"/>
        </a:solidFill>
        <a:ln>
          <a:solidFill>
            <a:srgbClr val="0070C0"/>
          </a:solidFill>
        </a:ln>
        <a:effectLst>
          <a:glow rad="139700">
            <a:schemeClr val="accent5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fr-FR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DETECTION</a:t>
          </a:r>
          <a:r>
            <a:rPr lang="fr-FR" sz="1600" baseline="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 DE L'AIN  2015</a:t>
          </a:r>
          <a:endParaRPr lang="fr-FR" sz="16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38"/>
  <sheetViews>
    <sheetView workbookViewId="0">
      <selection activeCell="E28" sqref="E28"/>
    </sheetView>
  </sheetViews>
  <sheetFormatPr baseColWidth="10" defaultRowHeight="15" x14ac:dyDescent="0.25"/>
  <cols>
    <col min="2" max="2" width="19.28515625" customWidth="1"/>
    <col min="3" max="3" width="18.140625" customWidth="1"/>
    <col min="4" max="5" width="16.7109375" customWidth="1"/>
  </cols>
  <sheetData>
    <row r="5" spans="2:5" ht="15.75" thickBot="1" x14ac:dyDescent="0.3"/>
    <row r="6" spans="2:5" ht="24.75" thickTop="1" thickBot="1" x14ac:dyDescent="0.3">
      <c r="B6" s="181" t="s">
        <v>7</v>
      </c>
      <c r="C6" s="182"/>
      <c r="D6" s="182"/>
      <c r="E6" s="183"/>
    </row>
    <row r="7" spans="2:5" ht="16.5" thickTop="1" thickBot="1" x14ac:dyDescent="0.3">
      <c r="B7" s="1" t="s">
        <v>1</v>
      </c>
      <c r="C7" s="2" t="s">
        <v>2</v>
      </c>
      <c r="D7" s="2" t="s">
        <v>3</v>
      </c>
      <c r="E7" s="3" t="s">
        <v>4</v>
      </c>
    </row>
    <row r="8" spans="2:5" ht="15.75" thickTop="1" x14ac:dyDescent="0.25">
      <c r="B8" s="4" t="s">
        <v>38</v>
      </c>
      <c r="C8" s="5" t="s">
        <v>39</v>
      </c>
      <c r="D8" s="5" t="s">
        <v>40</v>
      </c>
      <c r="E8" s="132">
        <v>112044</v>
      </c>
    </row>
    <row r="9" spans="2:5" x14ac:dyDescent="0.25">
      <c r="B9" s="7" t="s">
        <v>41</v>
      </c>
      <c r="C9" s="8" t="s">
        <v>42</v>
      </c>
      <c r="D9" s="8" t="s">
        <v>40</v>
      </c>
      <c r="E9" s="133">
        <v>111823</v>
      </c>
    </row>
    <row r="10" spans="2:5" x14ac:dyDescent="0.25">
      <c r="B10" s="7" t="s">
        <v>43</v>
      </c>
      <c r="C10" s="8" t="s">
        <v>44</v>
      </c>
      <c r="D10" s="8" t="s">
        <v>45</v>
      </c>
      <c r="E10" s="133">
        <v>112691</v>
      </c>
    </row>
    <row r="11" spans="2:5" x14ac:dyDescent="0.25">
      <c r="B11" s="7" t="s">
        <v>46</v>
      </c>
      <c r="C11" s="8" t="s">
        <v>47</v>
      </c>
      <c r="D11" s="8" t="s">
        <v>48</v>
      </c>
      <c r="E11" s="133">
        <v>111898</v>
      </c>
    </row>
    <row r="12" spans="2:5" x14ac:dyDescent="0.25">
      <c r="B12" s="45" t="s">
        <v>46</v>
      </c>
      <c r="C12" s="46" t="s">
        <v>49</v>
      </c>
      <c r="D12" s="46" t="s">
        <v>48</v>
      </c>
      <c r="E12" s="136">
        <v>112550</v>
      </c>
    </row>
    <row r="13" spans="2:5" x14ac:dyDescent="0.25">
      <c r="B13" s="129" t="s">
        <v>50</v>
      </c>
      <c r="C13" s="130" t="s">
        <v>51</v>
      </c>
      <c r="D13" s="130" t="s">
        <v>52</v>
      </c>
      <c r="E13" s="137">
        <v>7120150</v>
      </c>
    </row>
    <row r="14" spans="2:5" x14ac:dyDescent="0.25">
      <c r="B14" s="7" t="s">
        <v>53</v>
      </c>
      <c r="C14" s="8" t="s">
        <v>54</v>
      </c>
      <c r="D14" s="8" t="s">
        <v>45</v>
      </c>
      <c r="E14" s="133"/>
    </row>
    <row r="15" spans="2:5" x14ac:dyDescent="0.25">
      <c r="B15" s="7" t="s">
        <v>55</v>
      </c>
      <c r="C15" s="8" t="s">
        <v>56</v>
      </c>
      <c r="D15" s="8" t="s">
        <v>45</v>
      </c>
      <c r="E15" s="133">
        <v>111704</v>
      </c>
    </row>
    <row r="16" spans="2:5" x14ac:dyDescent="0.25">
      <c r="B16" s="7" t="s">
        <v>57</v>
      </c>
      <c r="C16" s="8" t="s">
        <v>42</v>
      </c>
      <c r="D16" s="8" t="s">
        <v>45</v>
      </c>
      <c r="E16" s="133">
        <v>111703</v>
      </c>
    </row>
    <row r="17" spans="2:5" x14ac:dyDescent="0.25">
      <c r="B17" s="45" t="s">
        <v>58</v>
      </c>
      <c r="C17" s="46" t="s">
        <v>59</v>
      </c>
      <c r="D17" s="46" t="s">
        <v>60</v>
      </c>
      <c r="E17" s="136">
        <v>112170</v>
      </c>
    </row>
    <row r="18" spans="2:5" x14ac:dyDescent="0.25">
      <c r="B18" s="129" t="s">
        <v>61</v>
      </c>
      <c r="C18" s="130" t="s">
        <v>62</v>
      </c>
      <c r="D18" s="130" t="s">
        <v>63</v>
      </c>
      <c r="E18" s="137">
        <v>112623</v>
      </c>
    </row>
    <row r="19" spans="2:5" x14ac:dyDescent="0.25">
      <c r="B19" s="7" t="s">
        <v>64</v>
      </c>
      <c r="C19" s="8" t="s">
        <v>54</v>
      </c>
      <c r="D19" s="8" t="s">
        <v>40</v>
      </c>
      <c r="E19" s="133">
        <v>111824</v>
      </c>
    </row>
    <row r="20" spans="2:5" x14ac:dyDescent="0.25">
      <c r="B20" s="7" t="s">
        <v>65</v>
      </c>
      <c r="C20" s="8" t="s">
        <v>66</v>
      </c>
      <c r="D20" s="8" t="s">
        <v>67</v>
      </c>
      <c r="E20" s="133">
        <v>112174</v>
      </c>
    </row>
    <row r="21" spans="2:5" x14ac:dyDescent="0.25">
      <c r="B21" s="7" t="s">
        <v>68</v>
      </c>
      <c r="C21" s="8" t="s">
        <v>69</v>
      </c>
      <c r="D21" s="8" t="s">
        <v>52</v>
      </c>
      <c r="E21" s="133">
        <v>112520</v>
      </c>
    </row>
    <row r="22" spans="2:5" x14ac:dyDescent="0.25">
      <c r="B22" s="45" t="s">
        <v>70</v>
      </c>
      <c r="C22" s="46" t="s">
        <v>44</v>
      </c>
      <c r="D22" s="46" t="s">
        <v>45</v>
      </c>
      <c r="E22" s="136"/>
    </row>
    <row r="23" spans="2:5" x14ac:dyDescent="0.25">
      <c r="B23" s="129" t="s">
        <v>71</v>
      </c>
      <c r="C23" s="130" t="s">
        <v>72</v>
      </c>
      <c r="D23" s="130" t="s">
        <v>52</v>
      </c>
      <c r="E23" s="137">
        <v>112516</v>
      </c>
    </row>
    <row r="24" spans="2:5" x14ac:dyDescent="0.25">
      <c r="B24" s="7" t="s">
        <v>73</v>
      </c>
      <c r="C24" s="8" t="s">
        <v>74</v>
      </c>
      <c r="D24" s="8" t="s">
        <v>60</v>
      </c>
      <c r="E24" s="133">
        <v>112171</v>
      </c>
    </row>
    <row r="25" spans="2:5" x14ac:dyDescent="0.25">
      <c r="B25" s="7" t="s">
        <v>75</v>
      </c>
      <c r="C25" s="8" t="s">
        <v>76</v>
      </c>
      <c r="D25" s="8" t="s">
        <v>48</v>
      </c>
      <c r="E25" s="133">
        <v>112345</v>
      </c>
    </row>
    <row r="26" spans="2:5" x14ac:dyDescent="0.25">
      <c r="B26" s="7" t="s">
        <v>77</v>
      </c>
      <c r="C26" s="8" t="s">
        <v>78</v>
      </c>
      <c r="D26" s="8" t="s">
        <v>48</v>
      </c>
      <c r="E26" s="133">
        <v>112250</v>
      </c>
    </row>
    <row r="27" spans="2:5" x14ac:dyDescent="0.25">
      <c r="B27" s="45" t="s">
        <v>79</v>
      </c>
      <c r="C27" s="46" t="s">
        <v>80</v>
      </c>
      <c r="D27" s="46" t="s">
        <v>81</v>
      </c>
      <c r="E27" s="136">
        <v>112667</v>
      </c>
    </row>
    <row r="28" spans="2:5" x14ac:dyDescent="0.25">
      <c r="B28" s="129" t="s">
        <v>156</v>
      </c>
      <c r="C28" s="130" t="s">
        <v>159</v>
      </c>
      <c r="D28" s="130" t="s">
        <v>48</v>
      </c>
      <c r="E28" s="137">
        <v>112228</v>
      </c>
    </row>
    <row r="29" spans="2:5" x14ac:dyDescent="0.25">
      <c r="B29" s="7"/>
      <c r="C29" s="8"/>
      <c r="D29" s="8"/>
      <c r="E29" s="133"/>
    </row>
    <row r="30" spans="2:5" x14ac:dyDescent="0.25">
      <c r="B30" s="7"/>
      <c r="C30" s="8"/>
      <c r="D30" s="8"/>
      <c r="E30" s="133"/>
    </row>
    <row r="31" spans="2:5" x14ac:dyDescent="0.25">
      <c r="B31" s="7"/>
      <c r="C31" s="8"/>
      <c r="D31" s="8"/>
      <c r="E31" s="133"/>
    </row>
    <row r="32" spans="2:5" x14ac:dyDescent="0.25">
      <c r="B32" s="45"/>
      <c r="C32" s="46"/>
      <c r="D32" s="46"/>
      <c r="E32" s="136"/>
    </row>
    <row r="33" spans="2:5" x14ac:dyDescent="0.25">
      <c r="B33" s="129"/>
      <c r="C33" s="130"/>
      <c r="D33" s="130"/>
      <c r="E33" s="137"/>
    </row>
    <row r="34" spans="2:5" x14ac:dyDescent="0.25">
      <c r="B34" s="7"/>
      <c r="C34" s="8"/>
      <c r="D34" s="8"/>
      <c r="E34" s="133"/>
    </row>
    <row r="35" spans="2:5" x14ac:dyDescent="0.25">
      <c r="B35" s="7"/>
      <c r="C35" s="8"/>
      <c r="D35" s="8"/>
      <c r="E35" s="133"/>
    </row>
    <row r="36" spans="2:5" x14ac:dyDescent="0.25">
      <c r="B36" s="7"/>
      <c r="C36" s="8"/>
      <c r="D36" s="8"/>
      <c r="E36" s="133"/>
    </row>
    <row r="37" spans="2:5" ht="15.75" thickBot="1" x14ac:dyDescent="0.3">
      <c r="B37" s="17"/>
      <c r="C37" s="18"/>
      <c r="D37" s="18"/>
      <c r="E37" s="135"/>
    </row>
    <row r="38" spans="2:5" ht="15.75" thickTop="1" x14ac:dyDescent="0.25"/>
  </sheetData>
  <mergeCells count="1">
    <mergeCell ref="B6:E6"/>
  </mergeCells>
  <pageMargins left="0.11811023622047245" right="0.11811023622047245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53"/>
  <sheetViews>
    <sheetView topLeftCell="A28" workbookViewId="0">
      <selection activeCell="E41" sqref="E41"/>
    </sheetView>
  </sheetViews>
  <sheetFormatPr baseColWidth="10" defaultRowHeight="15" x14ac:dyDescent="0.25"/>
  <cols>
    <col min="2" max="2" width="17.7109375" customWidth="1"/>
    <col min="3" max="3" width="16.5703125" customWidth="1"/>
    <col min="4" max="4" width="16" customWidth="1"/>
    <col min="5" max="5" width="16.140625" customWidth="1"/>
  </cols>
  <sheetData>
    <row r="5" spans="2:5" ht="15.75" thickBot="1" x14ac:dyDescent="0.3"/>
    <row r="6" spans="2:5" ht="24.75" thickTop="1" thickBot="1" x14ac:dyDescent="0.3">
      <c r="B6" s="184" t="s">
        <v>24</v>
      </c>
      <c r="C6" s="185"/>
      <c r="D6" s="185"/>
      <c r="E6" s="186"/>
    </row>
    <row r="7" spans="2:5" ht="16.5" thickTop="1" thickBot="1" x14ac:dyDescent="0.3">
      <c r="B7" s="1" t="s">
        <v>1</v>
      </c>
      <c r="C7" s="2" t="s">
        <v>2</v>
      </c>
      <c r="D7" s="2" t="s">
        <v>3</v>
      </c>
      <c r="E7" s="3" t="s">
        <v>4</v>
      </c>
    </row>
    <row r="8" spans="2:5" ht="15.75" thickTop="1" x14ac:dyDescent="0.25">
      <c r="B8" s="4" t="s">
        <v>83</v>
      </c>
      <c r="C8" s="5" t="s">
        <v>84</v>
      </c>
      <c r="D8" s="5" t="s">
        <v>60</v>
      </c>
      <c r="E8" s="132">
        <v>112198</v>
      </c>
    </row>
    <row r="9" spans="2:5" x14ac:dyDescent="0.25">
      <c r="B9" s="7" t="s">
        <v>85</v>
      </c>
      <c r="C9" s="8" t="s">
        <v>86</v>
      </c>
      <c r="D9" s="8" t="s">
        <v>52</v>
      </c>
      <c r="E9" s="133">
        <v>111420</v>
      </c>
    </row>
    <row r="10" spans="2:5" x14ac:dyDescent="0.25">
      <c r="B10" s="7" t="s">
        <v>87</v>
      </c>
      <c r="C10" s="8" t="s">
        <v>88</v>
      </c>
      <c r="D10" s="8" t="s">
        <v>45</v>
      </c>
      <c r="E10" s="133">
        <v>111486</v>
      </c>
    </row>
    <row r="11" spans="2:5" x14ac:dyDescent="0.25">
      <c r="B11" s="7" t="s">
        <v>89</v>
      </c>
      <c r="C11" s="8" t="s">
        <v>78</v>
      </c>
      <c r="D11" s="8" t="s">
        <v>63</v>
      </c>
      <c r="E11" s="133">
        <v>112163</v>
      </c>
    </row>
    <row r="12" spans="2:5" x14ac:dyDescent="0.25">
      <c r="B12" s="45" t="s">
        <v>89</v>
      </c>
      <c r="C12" s="46" t="s">
        <v>90</v>
      </c>
      <c r="D12" s="46" t="s">
        <v>63</v>
      </c>
      <c r="E12" s="136">
        <v>112164</v>
      </c>
    </row>
    <row r="13" spans="2:5" x14ac:dyDescent="0.25">
      <c r="B13" s="129" t="s">
        <v>91</v>
      </c>
      <c r="C13" s="130" t="s">
        <v>92</v>
      </c>
      <c r="D13" s="130" t="s">
        <v>60</v>
      </c>
      <c r="E13" s="137">
        <v>112671</v>
      </c>
    </row>
    <row r="14" spans="2:5" x14ac:dyDescent="0.25">
      <c r="B14" s="7" t="s">
        <v>93</v>
      </c>
      <c r="C14" s="8" t="s">
        <v>94</v>
      </c>
      <c r="D14" s="8" t="s">
        <v>52</v>
      </c>
      <c r="E14" s="133">
        <v>111750</v>
      </c>
    </row>
    <row r="15" spans="2:5" x14ac:dyDescent="0.25">
      <c r="B15" s="7" t="s">
        <v>93</v>
      </c>
      <c r="C15" s="8" t="s">
        <v>95</v>
      </c>
      <c r="D15" s="8" t="s">
        <v>52</v>
      </c>
      <c r="E15" s="133">
        <v>111751</v>
      </c>
    </row>
    <row r="16" spans="2:5" x14ac:dyDescent="0.25">
      <c r="B16" s="7" t="s">
        <v>96</v>
      </c>
      <c r="C16" s="8" t="s">
        <v>97</v>
      </c>
      <c r="D16" s="8" t="s">
        <v>48</v>
      </c>
      <c r="E16" s="133"/>
    </row>
    <row r="17" spans="2:5" x14ac:dyDescent="0.25">
      <c r="B17" s="45" t="s">
        <v>98</v>
      </c>
      <c r="C17" s="46" t="s">
        <v>99</v>
      </c>
      <c r="D17" s="46" t="s">
        <v>52</v>
      </c>
      <c r="E17" s="136">
        <v>111752</v>
      </c>
    </row>
    <row r="18" spans="2:5" x14ac:dyDescent="0.25">
      <c r="B18" s="129" t="s">
        <v>100</v>
      </c>
      <c r="C18" s="130" t="s">
        <v>82</v>
      </c>
      <c r="D18" s="130" t="s">
        <v>63</v>
      </c>
      <c r="E18" s="137">
        <v>112628</v>
      </c>
    </row>
    <row r="19" spans="2:5" x14ac:dyDescent="0.25">
      <c r="B19" s="7" t="s">
        <v>53</v>
      </c>
      <c r="C19" s="8" t="s">
        <v>101</v>
      </c>
      <c r="D19" s="8" t="s">
        <v>45</v>
      </c>
      <c r="E19" s="133"/>
    </row>
    <row r="20" spans="2:5" x14ac:dyDescent="0.25">
      <c r="B20" s="7" t="s">
        <v>102</v>
      </c>
      <c r="C20" s="8" t="s">
        <v>103</v>
      </c>
      <c r="D20" s="8" t="s">
        <v>60</v>
      </c>
      <c r="E20" s="133">
        <v>112612</v>
      </c>
    </row>
    <row r="21" spans="2:5" x14ac:dyDescent="0.25">
      <c r="B21" s="7" t="s">
        <v>104</v>
      </c>
      <c r="C21" s="8" t="s">
        <v>74</v>
      </c>
      <c r="D21" s="8" t="s">
        <v>60</v>
      </c>
      <c r="E21" s="133">
        <v>112131</v>
      </c>
    </row>
    <row r="22" spans="2:5" x14ac:dyDescent="0.25">
      <c r="B22" s="127" t="s">
        <v>105</v>
      </c>
      <c r="C22" s="128" t="s">
        <v>106</v>
      </c>
      <c r="D22" s="128" t="s">
        <v>107</v>
      </c>
      <c r="E22" s="138">
        <v>112219</v>
      </c>
    </row>
    <row r="23" spans="2:5" x14ac:dyDescent="0.25">
      <c r="B23" s="12" t="s">
        <v>108</v>
      </c>
      <c r="C23" s="13" t="s">
        <v>47</v>
      </c>
      <c r="D23" s="13" t="s">
        <v>48</v>
      </c>
      <c r="E23" s="134">
        <v>111522</v>
      </c>
    </row>
    <row r="24" spans="2:5" x14ac:dyDescent="0.25">
      <c r="B24" s="12" t="s">
        <v>57</v>
      </c>
      <c r="C24" s="13" t="s">
        <v>109</v>
      </c>
      <c r="D24" s="13" t="s">
        <v>45</v>
      </c>
      <c r="E24" s="134">
        <v>111705</v>
      </c>
    </row>
    <row r="25" spans="2:5" x14ac:dyDescent="0.25">
      <c r="B25" s="12" t="s">
        <v>110</v>
      </c>
      <c r="C25" s="13" t="s">
        <v>111</v>
      </c>
      <c r="D25" s="13" t="s">
        <v>60</v>
      </c>
      <c r="E25" s="134">
        <v>112645</v>
      </c>
    </row>
    <row r="26" spans="2:5" x14ac:dyDescent="0.25">
      <c r="B26" s="12" t="s">
        <v>112</v>
      </c>
      <c r="C26" s="13" t="s">
        <v>113</v>
      </c>
      <c r="D26" s="13" t="s">
        <v>45</v>
      </c>
      <c r="E26" s="134">
        <v>112060</v>
      </c>
    </row>
    <row r="27" spans="2:5" x14ac:dyDescent="0.25">
      <c r="B27" s="45" t="s">
        <v>114</v>
      </c>
      <c r="C27" s="46" t="s">
        <v>115</v>
      </c>
      <c r="D27" s="46" t="s">
        <v>60</v>
      </c>
      <c r="E27" s="136">
        <v>112646</v>
      </c>
    </row>
    <row r="28" spans="2:5" x14ac:dyDescent="0.25">
      <c r="B28" s="129" t="s">
        <v>116</v>
      </c>
      <c r="C28" s="130" t="s">
        <v>117</v>
      </c>
      <c r="D28" s="130" t="s">
        <v>118</v>
      </c>
      <c r="E28" s="137">
        <v>111914</v>
      </c>
    </row>
    <row r="29" spans="2:5" x14ac:dyDescent="0.25">
      <c r="B29" s="7" t="s">
        <v>119</v>
      </c>
      <c r="C29" s="8" t="s">
        <v>82</v>
      </c>
      <c r="D29" s="8" t="s">
        <v>45</v>
      </c>
      <c r="E29" s="133"/>
    </row>
    <row r="30" spans="2:5" x14ac:dyDescent="0.25">
      <c r="B30" s="7" t="s">
        <v>120</v>
      </c>
      <c r="C30" s="8" t="s">
        <v>121</v>
      </c>
      <c r="D30" s="8" t="s">
        <v>63</v>
      </c>
      <c r="E30" s="133">
        <v>110914</v>
      </c>
    </row>
    <row r="31" spans="2:5" x14ac:dyDescent="0.25">
      <c r="B31" s="7" t="s">
        <v>122</v>
      </c>
      <c r="C31" s="8" t="s">
        <v>123</v>
      </c>
      <c r="D31" s="8" t="s">
        <v>60</v>
      </c>
      <c r="E31" s="133">
        <v>112615</v>
      </c>
    </row>
    <row r="32" spans="2:5" x14ac:dyDescent="0.25">
      <c r="B32" s="127" t="s">
        <v>124</v>
      </c>
      <c r="C32" s="128" t="s">
        <v>125</v>
      </c>
      <c r="D32" s="128" t="s">
        <v>60</v>
      </c>
      <c r="E32" s="138">
        <v>112614</v>
      </c>
    </row>
    <row r="33" spans="2:5" x14ac:dyDescent="0.25">
      <c r="B33" s="12" t="s">
        <v>126</v>
      </c>
      <c r="C33" s="13" t="s">
        <v>123</v>
      </c>
      <c r="D33" s="13" t="s">
        <v>48</v>
      </c>
      <c r="E33" s="134">
        <v>111897</v>
      </c>
    </row>
    <row r="34" spans="2:5" x14ac:dyDescent="0.25">
      <c r="B34" s="7" t="s">
        <v>127</v>
      </c>
      <c r="C34" s="8" t="s">
        <v>128</v>
      </c>
      <c r="D34" s="8" t="s">
        <v>40</v>
      </c>
      <c r="E34" s="133">
        <v>111827</v>
      </c>
    </row>
    <row r="35" spans="2:5" x14ac:dyDescent="0.25">
      <c r="B35" s="7" t="s">
        <v>129</v>
      </c>
      <c r="C35" s="8" t="s">
        <v>54</v>
      </c>
      <c r="D35" s="8" t="s">
        <v>60</v>
      </c>
      <c r="E35" s="133">
        <v>112613</v>
      </c>
    </row>
    <row r="36" spans="2:5" x14ac:dyDescent="0.25">
      <c r="B36" s="7" t="s">
        <v>130</v>
      </c>
      <c r="C36" s="8" t="s">
        <v>131</v>
      </c>
      <c r="D36" s="8" t="s">
        <v>40</v>
      </c>
      <c r="E36" s="133">
        <v>111755</v>
      </c>
    </row>
    <row r="37" spans="2:5" x14ac:dyDescent="0.25">
      <c r="B37" s="45" t="s">
        <v>132</v>
      </c>
      <c r="C37" s="46" t="s">
        <v>133</v>
      </c>
      <c r="D37" s="46" t="s">
        <v>52</v>
      </c>
      <c r="E37" s="136">
        <v>112519</v>
      </c>
    </row>
    <row r="38" spans="2:5" x14ac:dyDescent="0.25">
      <c r="B38" s="129" t="s">
        <v>134</v>
      </c>
      <c r="C38" s="130" t="s">
        <v>135</v>
      </c>
      <c r="D38" s="130" t="s">
        <v>60</v>
      </c>
      <c r="E38" s="137">
        <v>112132</v>
      </c>
    </row>
    <row r="39" spans="2:5" x14ac:dyDescent="0.25">
      <c r="B39" s="7" t="s">
        <v>136</v>
      </c>
      <c r="C39" s="8" t="s">
        <v>137</v>
      </c>
      <c r="D39" s="8" t="s">
        <v>40</v>
      </c>
      <c r="E39" s="133">
        <v>112065</v>
      </c>
    </row>
    <row r="40" spans="2:5" x14ac:dyDescent="0.25">
      <c r="B40" s="7" t="s">
        <v>138</v>
      </c>
      <c r="C40" s="8" t="s">
        <v>139</v>
      </c>
      <c r="D40" s="8" t="s">
        <v>52</v>
      </c>
      <c r="E40" s="133">
        <v>112215</v>
      </c>
    </row>
    <row r="41" spans="2:5" x14ac:dyDescent="0.25">
      <c r="B41" s="7"/>
      <c r="C41" s="8"/>
      <c r="D41" s="8"/>
      <c r="E41" s="133"/>
    </row>
    <row r="42" spans="2:5" x14ac:dyDescent="0.25">
      <c r="B42" s="127" t="s">
        <v>140</v>
      </c>
      <c r="C42" s="128" t="s">
        <v>141</v>
      </c>
      <c r="D42" s="128" t="s">
        <v>48</v>
      </c>
      <c r="E42" s="138">
        <v>112531</v>
      </c>
    </row>
    <row r="43" spans="2:5" x14ac:dyDescent="0.25">
      <c r="B43" s="12" t="s">
        <v>142</v>
      </c>
      <c r="C43" s="13" t="s">
        <v>143</v>
      </c>
      <c r="D43" s="13" t="s">
        <v>67</v>
      </c>
      <c r="E43" s="134">
        <v>112034</v>
      </c>
    </row>
    <row r="44" spans="2:5" x14ac:dyDescent="0.25">
      <c r="B44" s="7" t="s">
        <v>144</v>
      </c>
      <c r="C44" s="8" t="s">
        <v>66</v>
      </c>
      <c r="D44" s="8" t="s">
        <v>52</v>
      </c>
      <c r="E44" s="133">
        <v>112515</v>
      </c>
    </row>
    <row r="45" spans="2:5" x14ac:dyDescent="0.25">
      <c r="B45" s="7" t="s">
        <v>145</v>
      </c>
      <c r="C45" s="8" t="s">
        <v>146</v>
      </c>
      <c r="D45" s="8" t="s">
        <v>60</v>
      </c>
      <c r="E45" s="133">
        <v>112199</v>
      </c>
    </row>
    <row r="46" spans="2:5" x14ac:dyDescent="0.25">
      <c r="B46" s="7" t="s">
        <v>147</v>
      </c>
      <c r="C46" s="8" t="s">
        <v>148</v>
      </c>
      <c r="D46" s="8" t="s">
        <v>40</v>
      </c>
      <c r="E46" s="133">
        <v>111756</v>
      </c>
    </row>
    <row r="47" spans="2:5" x14ac:dyDescent="0.25">
      <c r="B47" s="45" t="s">
        <v>149</v>
      </c>
      <c r="C47" s="46" t="s">
        <v>150</v>
      </c>
      <c r="D47" s="46" t="s">
        <v>45</v>
      </c>
      <c r="E47" s="136">
        <v>111406</v>
      </c>
    </row>
    <row r="48" spans="2:5" x14ac:dyDescent="0.25">
      <c r="B48" s="7" t="s">
        <v>151</v>
      </c>
      <c r="C48" s="8" t="s">
        <v>152</v>
      </c>
      <c r="D48" s="8" t="s">
        <v>67</v>
      </c>
      <c r="E48" s="133">
        <v>112284</v>
      </c>
    </row>
    <row r="49" spans="2:5" x14ac:dyDescent="0.25">
      <c r="B49" s="7" t="s">
        <v>156</v>
      </c>
      <c r="C49" s="8" t="s">
        <v>44</v>
      </c>
      <c r="D49" s="8" t="s">
        <v>48</v>
      </c>
      <c r="E49" s="133">
        <v>112229</v>
      </c>
    </row>
    <row r="50" spans="2:5" x14ac:dyDescent="0.25">
      <c r="B50" s="7"/>
      <c r="C50" s="8"/>
      <c r="D50" s="8"/>
      <c r="E50" s="133"/>
    </row>
    <row r="51" spans="2:5" x14ac:dyDescent="0.25">
      <c r="B51" s="7"/>
      <c r="C51" s="8"/>
      <c r="D51" s="8"/>
      <c r="E51" s="133"/>
    </row>
    <row r="52" spans="2:5" ht="15.75" thickBot="1" x14ac:dyDescent="0.3">
      <c r="B52" s="17"/>
      <c r="C52" s="18"/>
      <c r="D52" s="18"/>
      <c r="E52" s="135"/>
    </row>
    <row r="53" spans="2:5" ht="15.75" thickTop="1" x14ac:dyDescent="0.25"/>
  </sheetData>
  <mergeCells count="1">
    <mergeCell ref="B6:E6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37"/>
  <sheetViews>
    <sheetView topLeftCell="A2" workbookViewId="0">
      <selection activeCell="U6" sqref="U6"/>
    </sheetView>
  </sheetViews>
  <sheetFormatPr baseColWidth="10" defaultRowHeight="15" x14ac:dyDescent="0.25"/>
  <cols>
    <col min="1" max="1" width="15.7109375" customWidth="1"/>
    <col min="2" max="2" width="15" customWidth="1"/>
    <col min="3" max="3" width="16.42578125" hidden="1" customWidth="1"/>
    <col min="4" max="4" width="14.5703125" hidden="1" customWidth="1"/>
    <col min="5" max="5" width="11" hidden="1" customWidth="1"/>
    <col min="6" max="6" width="8.28515625" customWidth="1"/>
    <col min="7" max="7" width="8.42578125" customWidth="1"/>
    <col min="8" max="9" width="8.140625" customWidth="1"/>
    <col min="10" max="11" width="7.5703125" customWidth="1"/>
    <col min="12" max="12" width="6.7109375" customWidth="1"/>
    <col min="13" max="13" width="7.28515625" customWidth="1"/>
    <col min="14" max="14" width="7.7109375" customWidth="1"/>
    <col min="15" max="15" width="7.28515625" customWidth="1"/>
    <col min="16" max="16" width="7.5703125" customWidth="1"/>
    <col min="17" max="17" width="6.7109375" customWidth="1"/>
    <col min="18" max="18" width="8.7109375" customWidth="1"/>
    <col min="19" max="19" width="7" customWidth="1"/>
  </cols>
  <sheetData>
    <row r="4" spans="1:19" ht="15.75" thickBot="1" x14ac:dyDescent="0.3"/>
    <row r="5" spans="1:19" ht="20.25" thickTop="1" thickBot="1" x14ac:dyDescent="0.3">
      <c r="A5" s="187" t="s">
        <v>0</v>
      </c>
      <c r="B5" s="188"/>
      <c r="C5" s="188"/>
      <c r="D5" s="188"/>
      <c r="E5" s="189"/>
      <c r="F5" s="190" t="s">
        <v>10</v>
      </c>
      <c r="G5" s="191"/>
      <c r="H5" s="191"/>
      <c r="I5" s="191"/>
      <c r="J5" s="191"/>
      <c r="K5" s="191"/>
      <c r="L5" s="192"/>
      <c r="M5" s="193" t="s">
        <v>11</v>
      </c>
      <c r="N5" s="194"/>
      <c r="O5" s="194"/>
      <c r="P5" s="194"/>
      <c r="Q5" s="195"/>
      <c r="R5" s="196" t="s">
        <v>12</v>
      </c>
      <c r="S5" s="197"/>
    </row>
    <row r="6" spans="1:19" ht="16.5" thickTop="1" thickBot="1" x14ac:dyDescent="0.3">
      <c r="A6" s="1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4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26" t="s">
        <v>18</v>
      </c>
      <c r="L6" s="27" t="s">
        <v>19</v>
      </c>
      <c r="M6" s="28" t="s">
        <v>20</v>
      </c>
      <c r="N6" s="29" t="s">
        <v>21</v>
      </c>
      <c r="O6" s="29" t="s">
        <v>22</v>
      </c>
      <c r="P6" s="30" t="s">
        <v>18</v>
      </c>
      <c r="Q6" s="31" t="s">
        <v>19</v>
      </c>
      <c r="R6" s="32" t="s">
        <v>23</v>
      </c>
      <c r="S6" s="33" t="s">
        <v>19</v>
      </c>
    </row>
    <row r="7" spans="1:19" ht="16.5" thickTop="1" thickBot="1" x14ac:dyDescent="0.3">
      <c r="A7" s="4" t="s">
        <v>77</v>
      </c>
      <c r="B7" s="5" t="s">
        <v>78</v>
      </c>
      <c r="C7" s="5"/>
      <c r="D7" s="5"/>
      <c r="E7" s="6" t="s">
        <v>6</v>
      </c>
      <c r="F7" s="4">
        <v>20</v>
      </c>
      <c r="G7" s="5">
        <v>4</v>
      </c>
      <c r="H7" s="5">
        <v>6</v>
      </c>
      <c r="I7" s="5">
        <v>4</v>
      </c>
      <c r="J7" s="5">
        <v>4</v>
      </c>
      <c r="K7" s="34">
        <f t="shared" ref="K7:K27" si="0">SUM(F7:J7)</f>
        <v>38</v>
      </c>
      <c r="L7" s="35">
        <v>4</v>
      </c>
      <c r="M7" s="4">
        <v>18</v>
      </c>
      <c r="N7" s="5">
        <v>18</v>
      </c>
      <c r="O7" s="5">
        <v>21</v>
      </c>
      <c r="P7" s="36">
        <f t="shared" ref="P7:P27" si="1">SUM(M7:O7)</f>
        <v>57</v>
      </c>
      <c r="Q7" s="37"/>
      <c r="R7" s="38">
        <f t="shared" ref="R7:R27" si="2">K7+P7</f>
        <v>95</v>
      </c>
      <c r="S7" s="39">
        <v>1</v>
      </c>
    </row>
    <row r="8" spans="1:19" ht="16.5" thickTop="1" thickBot="1" x14ac:dyDescent="0.3">
      <c r="A8" s="7" t="s">
        <v>50</v>
      </c>
      <c r="B8" s="8" t="s">
        <v>51</v>
      </c>
      <c r="C8" s="8"/>
      <c r="D8" s="8"/>
      <c r="E8" s="6" t="s">
        <v>6</v>
      </c>
      <c r="F8" s="7">
        <v>12</v>
      </c>
      <c r="G8" s="8">
        <v>6</v>
      </c>
      <c r="H8" s="8">
        <v>3</v>
      </c>
      <c r="I8" s="8">
        <v>13</v>
      </c>
      <c r="J8" s="8">
        <v>5</v>
      </c>
      <c r="K8" s="40">
        <f t="shared" si="0"/>
        <v>39</v>
      </c>
      <c r="L8" s="35">
        <v>2</v>
      </c>
      <c r="M8" s="7">
        <v>18</v>
      </c>
      <c r="N8" s="8">
        <v>18</v>
      </c>
      <c r="O8" s="8">
        <v>13</v>
      </c>
      <c r="P8" s="42">
        <f t="shared" si="1"/>
        <v>49</v>
      </c>
      <c r="Q8" s="43"/>
      <c r="R8" s="44">
        <f t="shared" si="2"/>
        <v>88</v>
      </c>
      <c r="S8" s="39">
        <v>2</v>
      </c>
    </row>
    <row r="9" spans="1:19" ht="16.5" thickTop="1" thickBot="1" x14ac:dyDescent="0.3">
      <c r="A9" s="7" t="s">
        <v>55</v>
      </c>
      <c r="B9" s="8" t="s">
        <v>56</v>
      </c>
      <c r="C9" s="8"/>
      <c r="D9" s="8"/>
      <c r="E9" s="6" t="s">
        <v>6</v>
      </c>
      <c r="F9" s="7">
        <v>12</v>
      </c>
      <c r="G9" s="8">
        <v>2</v>
      </c>
      <c r="H9" s="8">
        <v>2</v>
      </c>
      <c r="I9" s="8">
        <v>4</v>
      </c>
      <c r="J9" s="8">
        <v>6</v>
      </c>
      <c r="K9" s="40">
        <f t="shared" si="0"/>
        <v>26</v>
      </c>
      <c r="L9" s="35">
        <v>12</v>
      </c>
      <c r="M9" s="7">
        <v>15</v>
      </c>
      <c r="N9" s="8">
        <v>22</v>
      </c>
      <c r="O9" s="8">
        <v>25</v>
      </c>
      <c r="P9" s="42">
        <f t="shared" si="1"/>
        <v>62</v>
      </c>
      <c r="Q9" s="43"/>
      <c r="R9" s="44">
        <f t="shared" si="2"/>
        <v>88</v>
      </c>
      <c r="S9" s="39">
        <v>3</v>
      </c>
    </row>
    <row r="10" spans="1:19" ht="20.25" thickTop="1" thickBot="1" x14ac:dyDescent="0.35">
      <c r="A10" s="280" t="s">
        <v>58</v>
      </c>
      <c r="B10" s="281" t="s">
        <v>59</v>
      </c>
      <c r="C10" s="281"/>
      <c r="D10" s="281"/>
      <c r="E10" s="282" t="s">
        <v>6</v>
      </c>
      <c r="F10" s="280">
        <v>6</v>
      </c>
      <c r="G10" s="281">
        <v>16</v>
      </c>
      <c r="H10" s="281">
        <v>8</v>
      </c>
      <c r="I10" s="281">
        <v>7</v>
      </c>
      <c r="J10" s="281">
        <v>4</v>
      </c>
      <c r="K10" s="283">
        <f t="shared" si="0"/>
        <v>41</v>
      </c>
      <c r="L10" s="284">
        <v>1</v>
      </c>
      <c r="M10" s="280">
        <v>14</v>
      </c>
      <c r="N10" s="281">
        <v>14</v>
      </c>
      <c r="O10" s="281">
        <v>13</v>
      </c>
      <c r="P10" s="283">
        <f t="shared" si="1"/>
        <v>41</v>
      </c>
      <c r="Q10" s="285"/>
      <c r="R10" s="286">
        <f t="shared" si="2"/>
        <v>82</v>
      </c>
      <c r="S10" s="287">
        <v>4</v>
      </c>
    </row>
    <row r="11" spans="1:19" ht="16.5" thickTop="1" thickBot="1" x14ac:dyDescent="0.3">
      <c r="A11" s="9" t="s">
        <v>57</v>
      </c>
      <c r="B11" s="10" t="s">
        <v>42</v>
      </c>
      <c r="C11" s="10"/>
      <c r="D11" s="10"/>
      <c r="E11" s="11" t="s">
        <v>6</v>
      </c>
      <c r="F11" s="45">
        <v>12</v>
      </c>
      <c r="G11" s="46">
        <v>4</v>
      </c>
      <c r="H11" s="46">
        <v>4</v>
      </c>
      <c r="I11" s="46">
        <v>4</v>
      </c>
      <c r="J11" s="46">
        <v>4</v>
      </c>
      <c r="K11" s="47">
        <f t="shared" si="0"/>
        <v>28</v>
      </c>
      <c r="L11" s="35">
        <v>10</v>
      </c>
      <c r="M11" s="45">
        <v>17</v>
      </c>
      <c r="N11" s="46">
        <v>16</v>
      </c>
      <c r="O11" s="46">
        <v>20</v>
      </c>
      <c r="P11" s="48">
        <f t="shared" si="1"/>
        <v>53</v>
      </c>
      <c r="Q11" s="49"/>
      <c r="R11" s="50">
        <f t="shared" si="2"/>
        <v>81</v>
      </c>
      <c r="S11" s="39">
        <v>5</v>
      </c>
    </row>
    <row r="12" spans="1:19" ht="16.5" thickTop="1" thickBot="1" x14ac:dyDescent="0.3">
      <c r="A12" s="12" t="s">
        <v>46</v>
      </c>
      <c r="B12" s="13" t="s">
        <v>47</v>
      </c>
      <c r="C12" s="13"/>
      <c r="D12" s="13"/>
      <c r="E12" s="14" t="s">
        <v>6</v>
      </c>
      <c r="F12" s="15">
        <v>13</v>
      </c>
      <c r="G12" s="16">
        <v>10</v>
      </c>
      <c r="H12" s="16">
        <v>4</v>
      </c>
      <c r="I12" s="16">
        <v>5</v>
      </c>
      <c r="J12" s="16">
        <v>3</v>
      </c>
      <c r="K12" s="51">
        <f t="shared" si="0"/>
        <v>35</v>
      </c>
      <c r="L12" s="35">
        <v>5</v>
      </c>
      <c r="M12" s="15">
        <v>12</v>
      </c>
      <c r="N12" s="16">
        <v>12</v>
      </c>
      <c r="O12" s="16">
        <v>22</v>
      </c>
      <c r="P12" s="53">
        <f t="shared" si="1"/>
        <v>46</v>
      </c>
      <c r="Q12" s="54"/>
      <c r="R12" s="55">
        <f t="shared" si="2"/>
        <v>81</v>
      </c>
      <c r="S12" s="39">
        <v>6</v>
      </c>
    </row>
    <row r="13" spans="1:19" ht="16.5" thickTop="1" thickBot="1" x14ac:dyDescent="0.3">
      <c r="A13" s="7" t="s">
        <v>79</v>
      </c>
      <c r="B13" s="8" t="s">
        <v>80</v>
      </c>
      <c r="C13" s="8"/>
      <c r="D13" s="8"/>
      <c r="E13" s="6" t="s">
        <v>6</v>
      </c>
      <c r="F13" s="7">
        <v>9</v>
      </c>
      <c r="G13" s="8">
        <v>8</v>
      </c>
      <c r="H13" s="8">
        <v>5</v>
      </c>
      <c r="I13" s="8">
        <v>0</v>
      </c>
      <c r="J13" s="8">
        <v>6</v>
      </c>
      <c r="K13" s="40">
        <f t="shared" si="0"/>
        <v>28</v>
      </c>
      <c r="L13" s="35">
        <v>11</v>
      </c>
      <c r="M13" s="7">
        <v>9</v>
      </c>
      <c r="N13" s="8">
        <v>20</v>
      </c>
      <c r="O13" s="8">
        <v>23</v>
      </c>
      <c r="P13" s="42">
        <f t="shared" si="1"/>
        <v>52</v>
      </c>
      <c r="Q13" s="43"/>
      <c r="R13" s="44">
        <f t="shared" si="2"/>
        <v>80</v>
      </c>
      <c r="S13" s="39">
        <v>7</v>
      </c>
    </row>
    <row r="14" spans="1:19" ht="16.5" thickTop="1" thickBot="1" x14ac:dyDescent="0.3">
      <c r="A14" s="7" t="s">
        <v>75</v>
      </c>
      <c r="B14" s="8" t="s">
        <v>76</v>
      </c>
      <c r="C14" s="8"/>
      <c r="D14" s="8"/>
      <c r="E14" s="6" t="s">
        <v>6</v>
      </c>
      <c r="F14" s="7">
        <v>4</v>
      </c>
      <c r="G14" s="8">
        <v>4</v>
      </c>
      <c r="H14" s="8">
        <v>3</v>
      </c>
      <c r="I14" s="8">
        <v>9</v>
      </c>
      <c r="J14" s="8">
        <v>6</v>
      </c>
      <c r="K14" s="40">
        <f t="shared" si="0"/>
        <v>26</v>
      </c>
      <c r="L14" s="35">
        <v>13</v>
      </c>
      <c r="M14" s="7">
        <v>16</v>
      </c>
      <c r="N14" s="8">
        <v>22</v>
      </c>
      <c r="O14" s="8">
        <v>15</v>
      </c>
      <c r="P14" s="42">
        <f t="shared" si="1"/>
        <v>53</v>
      </c>
      <c r="Q14" s="43"/>
      <c r="R14" s="44">
        <f t="shared" si="2"/>
        <v>79</v>
      </c>
      <c r="S14" s="39">
        <v>8</v>
      </c>
    </row>
    <row r="15" spans="1:19" ht="16.5" thickTop="1" thickBot="1" x14ac:dyDescent="0.3">
      <c r="A15" s="7" t="s">
        <v>53</v>
      </c>
      <c r="B15" s="8" t="s">
        <v>54</v>
      </c>
      <c r="C15" s="8"/>
      <c r="D15" s="8"/>
      <c r="E15" s="6" t="s">
        <v>6</v>
      </c>
      <c r="F15" s="7">
        <v>7</v>
      </c>
      <c r="G15" s="8">
        <v>2</v>
      </c>
      <c r="H15" s="8">
        <v>6</v>
      </c>
      <c r="I15" s="8">
        <v>12</v>
      </c>
      <c r="J15" s="8">
        <v>11</v>
      </c>
      <c r="K15" s="40">
        <f t="shared" si="0"/>
        <v>38</v>
      </c>
      <c r="L15" s="35">
        <v>3</v>
      </c>
      <c r="M15" s="7">
        <v>13</v>
      </c>
      <c r="N15" s="8">
        <v>13</v>
      </c>
      <c r="O15" s="8">
        <v>13</v>
      </c>
      <c r="P15" s="42">
        <f t="shared" si="1"/>
        <v>39</v>
      </c>
      <c r="Q15" s="43"/>
      <c r="R15" s="44">
        <f t="shared" si="2"/>
        <v>77</v>
      </c>
      <c r="S15" s="39">
        <v>9</v>
      </c>
    </row>
    <row r="16" spans="1:19" ht="16.5" thickTop="1" thickBot="1" x14ac:dyDescent="0.3">
      <c r="A16" s="9" t="s">
        <v>43</v>
      </c>
      <c r="B16" s="10" t="s">
        <v>44</v>
      </c>
      <c r="C16" s="10"/>
      <c r="D16" s="10"/>
      <c r="E16" s="11" t="s">
        <v>6</v>
      </c>
      <c r="F16" s="9">
        <v>12</v>
      </c>
      <c r="G16" s="10">
        <v>6</v>
      </c>
      <c r="H16" s="10">
        <v>7</v>
      </c>
      <c r="I16" s="10">
        <v>0</v>
      </c>
      <c r="J16" s="10">
        <v>3</v>
      </c>
      <c r="K16" s="56">
        <f t="shared" si="0"/>
        <v>28</v>
      </c>
      <c r="L16" s="35">
        <v>9</v>
      </c>
      <c r="M16" s="9">
        <v>21</v>
      </c>
      <c r="N16" s="10">
        <v>6</v>
      </c>
      <c r="O16" s="10">
        <v>21</v>
      </c>
      <c r="P16" s="58">
        <f t="shared" si="1"/>
        <v>48</v>
      </c>
      <c r="Q16" s="59"/>
      <c r="R16" s="60">
        <f t="shared" si="2"/>
        <v>76</v>
      </c>
      <c r="S16" s="39">
        <v>10</v>
      </c>
    </row>
    <row r="17" spans="1:19" ht="16.5" thickTop="1" thickBot="1" x14ac:dyDescent="0.3">
      <c r="A17" s="15" t="s">
        <v>64</v>
      </c>
      <c r="B17" s="16" t="s">
        <v>54</v>
      </c>
      <c r="C17" s="16"/>
      <c r="D17" s="16"/>
      <c r="E17" s="14" t="s">
        <v>6</v>
      </c>
      <c r="F17" s="15">
        <v>13</v>
      </c>
      <c r="G17" s="16">
        <v>0</v>
      </c>
      <c r="H17" s="16">
        <v>2</v>
      </c>
      <c r="I17" s="16">
        <v>3</v>
      </c>
      <c r="J17" s="16">
        <v>0</v>
      </c>
      <c r="K17" s="51">
        <f t="shared" si="0"/>
        <v>18</v>
      </c>
      <c r="L17" s="35">
        <v>16</v>
      </c>
      <c r="M17" s="15">
        <v>15</v>
      </c>
      <c r="N17" s="16">
        <v>14</v>
      </c>
      <c r="O17" s="16">
        <v>22</v>
      </c>
      <c r="P17" s="53">
        <f t="shared" si="1"/>
        <v>51</v>
      </c>
      <c r="Q17" s="54"/>
      <c r="R17" s="55">
        <f t="shared" si="2"/>
        <v>69</v>
      </c>
      <c r="S17" s="39">
        <v>11</v>
      </c>
    </row>
    <row r="18" spans="1:19" ht="16.5" thickTop="1" thickBot="1" x14ac:dyDescent="0.3">
      <c r="A18" s="7" t="s">
        <v>61</v>
      </c>
      <c r="B18" s="8" t="s">
        <v>62</v>
      </c>
      <c r="C18" s="8"/>
      <c r="D18" s="8"/>
      <c r="E18" s="6" t="s">
        <v>6</v>
      </c>
      <c r="F18" s="7">
        <v>14</v>
      </c>
      <c r="G18" s="8">
        <v>6</v>
      </c>
      <c r="H18" s="8">
        <v>1</v>
      </c>
      <c r="I18" s="8">
        <v>6</v>
      </c>
      <c r="J18" s="8">
        <v>7</v>
      </c>
      <c r="K18" s="40">
        <f t="shared" si="0"/>
        <v>34</v>
      </c>
      <c r="L18" s="35">
        <v>6</v>
      </c>
      <c r="M18" s="7">
        <v>12</v>
      </c>
      <c r="N18" s="8">
        <v>12</v>
      </c>
      <c r="O18" s="8">
        <v>6</v>
      </c>
      <c r="P18" s="42">
        <f t="shared" si="1"/>
        <v>30</v>
      </c>
      <c r="Q18" s="43"/>
      <c r="R18" s="44">
        <f t="shared" si="2"/>
        <v>64</v>
      </c>
      <c r="S18" s="39">
        <v>12</v>
      </c>
    </row>
    <row r="19" spans="1:19" ht="16.5" thickTop="1" thickBot="1" x14ac:dyDescent="0.3">
      <c r="A19" s="7" t="s">
        <v>70</v>
      </c>
      <c r="B19" s="8" t="s">
        <v>82</v>
      </c>
      <c r="C19" s="8"/>
      <c r="D19" s="8"/>
      <c r="E19" s="6" t="s">
        <v>6</v>
      </c>
      <c r="F19" s="7">
        <v>8</v>
      </c>
      <c r="G19" s="8">
        <v>2</v>
      </c>
      <c r="H19" s="8">
        <v>4</v>
      </c>
      <c r="I19" s="8">
        <v>9</v>
      </c>
      <c r="J19" s="8">
        <v>7</v>
      </c>
      <c r="K19" s="40">
        <f t="shared" si="0"/>
        <v>30</v>
      </c>
      <c r="L19" s="35">
        <v>8</v>
      </c>
      <c r="M19" s="7">
        <v>14</v>
      </c>
      <c r="N19" s="8">
        <v>14</v>
      </c>
      <c r="O19" s="8">
        <v>6</v>
      </c>
      <c r="P19" s="42">
        <f t="shared" si="1"/>
        <v>34</v>
      </c>
      <c r="Q19" s="43"/>
      <c r="R19" s="44">
        <f t="shared" si="2"/>
        <v>64</v>
      </c>
      <c r="S19" s="39">
        <v>13</v>
      </c>
    </row>
    <row r="20" spans="1:19" ht="16.5" thickTop="1" thickBot="1" x14ac:dyDescent="0.3">
      <c r="A20" s="7" t="s">
        <v>46</v>
      </c>
      <c r="B20" s="8" t="s">
        <v>49</v>
      </c>
      <c r="C20" s="8"/>
      <c r="D20" s="8"/>
      <c r="E20" s="6" t="s">
        <v>6</v>
      </c>
      <c r="F20" s="7">
        <v>20</v>
      </c>
      <c r="G20" s="8">
        <v>2</v>
      </c>
      <c r="H20" s="8">
        <v>5</v>
      </c>
      <c r="I20" s="8">
        <v>0</v>
      </c>
      <c r="J20" s="8">
        <v>3</v>
      </c>
      <c r="K20" s="40">
        <f t="shared" si="0"/>
        <v>30</v>
      </c>
      <c r="L20" s="35">
        <v>7</v>
      </c>
      <c r="M20" s="7">
        <v>19</v>
      </c>
      <c r="N20" s="8">
        <v>6</v>
      </c>
      <c r="O20" s="8">
        <v>6</v>
      </c>
      <c r="P20" s="42">
        <f t="shared" si="1"/>
        <v>31</v>
      </c>
      <c r="Q20" s="43"/>
      <c r="R20" s="44">
        <f t="shared" si="2"/>
        <v>61</v>
      </c>
      <c r="S20" s="39">
        <v>14</v>
      </c>
    </row>
    <row r="21" spans="1:19" ht="16.5" thickTop="1" thickBot="1" x14ac:dyDescent="0.3">
      <c r="A21" s="45" t="s">
        <v>71</v>
      </c>
      <c r="B21" s="46" t="s">
        <v>72</v>
      </c>
      <c r="C21" s="46"/>
      <c r="D21" s="46"/>
      <c r="E21" s="11" t="s">
        <v>6</v>
      </c>
      <c r="F21" s="45">
        <v>10</v>
      </c>
      <c r="G21" s="46">
        <v>0</v>
      </c>
      <c r="H21" s="46">
        <v>5</v>
      </c>
      <c r="I21" s="46">
        <v>0</v>
      </c>
      <c r="J21" s="46">
        <v>1</v>
      </c>
      <c r="K21" s="47">
        <f t="shared" si="0"/>
        <v>16</v>
      </c>
      <c r="L21" s="35">
        <v>17</v>
      </c>
      <c r="M21" s="45">
        <v>5</v>
      </c>
      <c r="N21" s="46">
        <v>22</v>
      </c>
      <c r="O21" s="46">
        <v>15</v>
      </c>
      <c r="P21" s="48">
        <f t="shared" si="1"/>
        <v>42</v>
      </c>
      <c r="Q21" s="49"/>
      <c r="R21" s="50">
        <f t="shared" si="2"/>
        <v>58</v>
      </c>
      <c r="S21" s="39">
        <v>15</v>
      </c>
    </row>
    <row r="22" spans="1:19" ht="16.5" thickTop="1" thickBot="1" x14ac:dyDescent="0.3">
      <c r="A22" s="15" t="s">
        <v>41</v>
      </c>
      <c r="B22" s="16" t="s">
        <v>42</v>
      </c>
      <c r="C22" s="16"/>
      <c r="D22" s="16"/>
      <c r="E22" s="14" t="s">
        <v>6</v>
      </c>
      <c r="F22" s="15">
        <v>9</v>
      </c>
      <c r="G22" s="16">
        <v>4</v>
      </c>
      <c r="H22" s="16">
        <v>4</v>
      </c>
      <c r="I22" s="16">
        <v>5</v>
      </c>
      <c r="J22" s="16">
        <v>0</v>
      </c>
      <c r="K22" s="51">
        <f t="shared" si="0"/>
        <v>22</v>
      </c>
      <c r="L22" s="35">
        <v>14</v>
      </c>
      <c r="M22" s="15">
        <v>20</v>
      </c>
      <c r="N22" s="16">
        <v>12</v>
      </c>
      <c r="O22" s="16">
        <v>3</v>
      </c>
      <c r="P22" s="53">
        <f t="shared" si="1"/>
        <v>35</v>
      </c>
      <c r="Q22" s="54"/>
      <c r="R22" s="55">
        <f t="shared" si="2"/>
        <v>57</v>
      </c>
      <c r="S22" s="39">
        <v>16</v>
      </c>
    </row>
    <row r="23" spans="1:19" ht="16.5" thickTop="1" thickBot="1" x14ac:dyDescent="0.3">
      <c r="A23" s="7" t="s">
        <v>65</v>
      </c>
      <c r="B23" s="8" t="s">
        <v>66</v>
      </c>
      <c r="C23" s="8"/>
      <c r="D23" s="8"/>
      <c r="E23" s="6" t="s">
        <v>6</v>
      </c>
      <c r="F23" s="7">
        <v>5</v>
      </c>
      <c r="G23" s="8">
        <v>6</v>
      </c>
      <c r="H23" s="8">
        <v>1</v>
      </c>
      <c r="I23" s="8">
        <v>0</v>
      </c>
      <c r="J23" s="8">
        <v>1</v>
      </c>
      <c r="K23" s="40">
        <f t="shared" si="0"/>
        <v>13</v>
      </c>
      <c r="L23" s="35">
        <v>18</v>
      </c>
      <c r="M23" s="7">
        <v>6</v>
      </c>
      <c r="N23" s="8">
        <v>18</v>
      </c>
      <c r="O23" s="8">
        <v>13</v>
      </c>
      <c r="P23" s="42">
        <f t="shared" si="1"/>
        <v>37</v>
      </c>
      <c r="Q23" s="43"/>
      <c r="R23" s="44">
        <f t="shared" si="2"/>
        <v>50</v>
      </c>
      <c r="S23" s="39">
        <v>17</v>
      </c>
    </row>
    <row r="24" spans="1:19" ht="16.5" thickTop="1" thickBot="1" x14ac:dyDescent="0.3">
      <c r="A24" s="7" t="s">
        <v>68</v>
      </c>
      <c r="B24" s="8" t="s">
        <v>69</v>
      </c>
      <c r="C24" s="8"/>
      <c r="D24" s="8"/>
      <c r="E24" s="6" t="s">
        <v>6</v>
      </c>
      <c r="F24" s="7">
        <v>0</v>
      </c>
      <c r="G24" s="8">
        <v>4</v>
      </c>
      <c r="H24" s="8">
        <v>2</v>
      </c>
      <c r="I24" s="8">
        <v>0</v>
      </c>
      <c r="J24" s="8">
        <v>3</v>
      </c>
      <c r="K24" s="40">
        <f t="shared" si="0"/>
        <v>9</v>
      </c>
      <c r="L24" s="35">
        <v>20</v>
      </c>
      <c r="M24" s="7">
        <v>7</v>
      </c>
      <c r="N24" s="8">
        <v>10</v>
      </c>
      <c r="O24" s="8">
        <v>16</v>
      </c>
      <c r="P24" s="42">
        <f t="shared" si="1"/>
        <v>33</v>
      </c>
      <c r="Q24" s="43"/>
      <c r="R24" s="44">
        <f t="shared" si="2"/>
        <v>42</v>
      </c>
      <c r="S24" s="39">
        <v>18</v>
      </c>
    </row>
    <row r="25" spans="1:19" ht="16.5" thickTop="1" thickBot="1" x14ac:dyDescent="0.3">
      <c r="A25" s="272" t="s">
        <v>73</v>
      </c>
      <c r="B25" s="273" t="s">
        <v>74</v>
      </c>
      <c r="C25" s="273"/>
      <c r="D25" s="273"/>
      <c r="E25" s="276" t="s">
        <v>6</v>
      </c>
      <c r="F25" s="272">
        <v>2</v>
      </c>
      <c r="G25" s="273">
        <v>0</v>
      </c>
      <c r="H25" s="273">
        <v>8</v>
      </c>
      <c r="I25" s="273">
        <v>0</v>
      </c>
      <c r="J25" s="273">
        <v>3</v>
      </c>
      <c r="K25" s="274">
        <f t="shared" si="0"/>
        <v>13</v>
      </c>
      <c r="L25" s="275">
        <v>19</v>
      </c>
      <c r="M25" s="272">
        <v>13</v>
      </c>
      <c r="N25" s="273">
        <v>9</v>
      </c>
      <c r="O25" s="273">
        <v>4</v>
      </c>
      <c r="P25" s="274">
        <f t="shared" si="1"/>
        <v>26</v>
      </c>
      <c r="Q25" s="277"/>
      <c r="R25" s="278">
        <f t="shared" si="2"/>
        <v>39</v>
      </c>
      <c r="S25" s="279">
        <v>19</v>
      </c>
    </row>
    <row r="26" spans="1:19" ht="16.5" thickTop="1" thickBot="1" x14ac:dyDescent="0.3">
      <c r="A26" s="9" t="s">
        <v>38</v>
      </c>
      <c r="B26" s="10" t="s">
        <v>39</v>
      </c>
      <c r="C26" s="10"/>
      <c r="D26" s="10"/>
      <c r="E26" s="131" t="s">
        <v>6</v>
      </c>
      <c r="F26" s="9">
        <v>11</v>
      </c>
      <c r="G26" s="10">
        <v>6</v>
      </c>
      <c r="H26" s="10">
        <v>4</v>
      </c>
      <c r="I26" s="10">
        <v>0</v>
      </c>
      <c r="J26" s="10">
        <v>0</v>
      </c>
      <c r="K26" s="56">
        <f t="shared" si="0"/>
        <v>21</v>
      </c>
      <c r="L26" s="35">
        <v>15</v>
      </c>
      <c r="M26" s="9">
        <v>4</v>
      </c>
      <c r="N26" s="10">
        <v>4</v>
      </c>
      <c r="O26" s="10">
        <v>9</v>
      </c>
      <c r="P26" s="58">
        <f t="shared" si="1"/>
        <v>17</v>
      </c>
      <c r="Q26" s="59"/>
      <c r="R26" s="60">
        <f t="shared" si="2"/>
        <v>38</v>
      </c>
      <c r="S26" s="39">
        <v>20</v>
      </c>
    </row>
    <row r="27" spans="1:19" ht="16.5" thickTop="1" thickBot="1" x14ac:dyDescent="0.3">
      <c r="A27" s="15" t="s">
        <v>156</v>
      </c>
      <c r="B27" s="16" t="s">
        <v>159</v>
      </c>
      <c r="C27" s="16"/>
      <c r="D27" s="16"/>
      <c r="E27" s="14" t="s">
        <v>6</v>
      </c>
      <c r="F27" s="15">
        <v>4</v>
      </c>
      <c r="G27" s="16">
        <v>0</v>
      </c>
      <c r="H27" s="16">
        <v>3</v>
      </c>
      <c r="I27" s="16">
        <v>0</v>
      </c>
      <c r="J27" s="16">
        <v>0</v>
      </c>
      <c r="K27" s="51">
        <f t="shared" si="0"/>
        <v>7</v>
      </c>
      <c r="L27" s="52">
        <v>21</v>
      </c>
      <c r="M27" s="15">
        <v>1</v>
      </c>
      <c r="N27" s="16">
        <v>8</v>
      </c>
      <c r="O27" s="16">
        <v>5</v>
      </c>
      <c r="P27" s="53">
        <f t="shared" si="1"/>
        <v>14</v>
      </c>
      <c r="Q27" s="54"/>
      <c r="R27" s="55">
        <f t="shared" si="2"/>
        <v>21</v>
      </c>
      <c r="S27" s="39">
        <v>21</v>
      </c>
    </row>
    <row r="28" spans="1:19" ht="15.75" hidden="1" thickTop="1" x14ac:dyDescent="0.25">
      <c r="A28" s="7"/>
      <c r="B28" s="8"/>
      <c r="C28" s="8"/>
      <c r="D28" s="8"/>
      <c r="E28" s="6" t="s">
        <v>6</v>
      </c>
      <c r="F28" s="7"/>
      <c r="G28" s="8"/>
      <c r="H28" s="8"/>
      <c r="I28" s="8"/>
      <c r="J28" s="8"/>
      <c r="K28" s="40">
        <f t="shared" ref="K28:K36" si="3">SUM(F28:J28)</f>
        <v>0</v>
      </c>
      <c r="L28" s="41"/>
      <c r="M28" s="7"/>
      <c r="N28" s="8"/>
      <c r="O28" s="8"/>
      <c r="P28" s="42">
        <f t="shared" ref="P28:P36" si="4">SUM(M28:O28)</f>
        <v>0</v>
      </c>
      <c r="Q28" s="43"/>
      <c r="R28" s="44">
        <f t="shared" ref="R28:R36" si="5">K28+P28</f>
        <v>0</v>
      </c>
      <c r="S28" s="39">
        <v>22</v>
      </c>
    </row>
    <row r="29" spans="1:19" ht="15.75" hidden="1" thickTop="1" x14ac:dyDescent="0.25">
      <c r="A29" s="7"/>
      <c r="B29" s="8"/>
      <c r="C29" s="8"/>
      <c r="D29" s="8"/>
      <c r="E29" s="6" t="s">
        <v>6</v>
      </c>
      <c r="F29" s="7"/>
      <c r="G29" s="8"/>
      <c r="H29" s="8"/>
      <c r="I29" s="8"/>
      <c r="J29" s="8"/>
      <c r="K29" s="40">
        <f t="shared" si="3"/>
        <v>0</v>
      </c>
      <c r="L29" s="41"/>
      <c r="M29" s="7"/>
      <c r="N29" s="8"/>
      <c r="O29" s="8"/>
      <c r="P29" s="42">
        <f t="shared" si="4"/>
        <v>0</v>
      </c>
      <c r="Q29" s="43"/>
      <c r="R29" s="44">
        <f t="shared" si="5"/>
        <v>0</v>
      </c>
      <c r="S29" s="39">
        <v>23</v>
      </c>
    </row>
    <row r="30" spans="1:19" ht="15.75" hidden="1" thickTop="1" x14ac:dyDescent="0.25">
      <c r="A30" s="7"/>
      <c r="B30" s="8"/>
      <c r="C30" s="8"/>
      <c r="D30" s="8"/>
      <c r="E30" s="6" t="s">
        <v>6</v>
      </c>
      <c r="F30" s="7"/>
      <c r="G30" s="8"/>
      <c r="H30" s="8"/>
      <c r="I30" s="8"/>
      <c r="J30" s="8"/>
      <c r="K30" s="40">
        <f t="shared" si="3"/>
        <v>0</v>
      </c>
      <c r="L30" s="41"/>
      <c r="M30" s="7"/>
      <c r="N30" s="8"/>
      <c r="O30" s="8"/>
      <c r="P30" s="42">
        <f t="shared" si="4"/>
        <v>0</v>
      </c>
      <c r="Q30" s="43"/>
      <c r="R30" s="44">
        <f t="shared" si="5"/>
        <v>0</v>
      </c>
      <c r="S30" s="39">
        <v>24</v>
      </c>
    </row>
    <row r="31" spans="1:19" ht="16.5" hidden="1" thickTop="1" thickBot="1" x14ac:dyDescent="0.3">
      <c r="A31" s="9"/>
      <c r="B31" s="10"/>
      <c r="C31" s="10"/>
      <c r="D31" s="10"/>
      <c r="E31" s="131" t="s">
        <v>6</v>
      </c>
      <c r="F31" s="9"/>
      <c r="G31" s="10"/>
      <c r="H31" s="10"/>
      <c r="I31" s="10"/>
      <c r="J31" s="10"/>
      <c r="K31" s="56">
        <f t="shared" si="3"/>
        <v>0</v>
      </c>
      <c r="L31" s="57"/>
      <c r="M31" s="9"/>
      <c r="N31" s="10"/>
      <c r="O31" s="10"/>
      <c r="P31" s="58">
        <f t="shared" si="4"/>
        <v>0</v>
      </c>
      <c r="Q31" s="59"/>
      <c r="R31" s="60">
        <f t="shared" si="5"/>
        <v>0</v>
      </c>
      <c r="S31" s="39">
        <v>25</v>
      </c>
    </row>
    <row r="32" spans="1:19" ht="16.5" hidden="1" thickTop="1" thickBot="1" x14ac:dyDescent="0.3">
      <c r="A32" s="12"/>
      <c r="B32" s="13"/>
      <c r="C32" s="13"/>
      <c r="D32" s="13"/>
      <c r="E32" s="14" t="s">
        <v>6</v>
      </c>
      <c r="F32" s="15"/>
      <c r="G32" s="16"/>
      <c r="H32" s="16"/>
      <c r="I32" s="16"/>
      <c r="J32" s="16"/>
      <c r="K32" s="51">
        <f t="shared" si="3"/>
        <v>0</v>
      </c>
      <c r="L32" s="52"/>
      <c r="M32" s="15"/>
      <c r="N32" s="16"/>
      <c r="O32" s="16"/>
      <c r="P32" s="53">
        <f t="shared" si="4"/>
        <v>0</v>
      </c>
      <c r="Q32" s="54"/>
      <c r="R32" s="55">
        <f t="shared" si="5"/>
        <v>0</v>
      </c>
      <c r="S32" s="39">
        <v>26</v>
      </c>
    </row>
    <row r="33" spans="1:19" ht="15.75" hidden="1" thickTop="1" x14ac:dyDescent="0.25">
      <c r="A33" s="7"/>
      <c r="B33" s="8"/>
      <c r="C33" s="8"/>
      <c r="D33" s="8"/>
      <c r="E33" s="6" t="s">
        <v>6</v>
      </c>
      <c r="F33" s="7"/>
      <c r="G33" s="8"/>
      <c r="H33" s="8"/>
      <c r="I33" s="8"/>
      <c r="J33" s="8"/>
      <c r="K33" s="40">
        <f t="shared" si="3"/>
        <v>0</v>
      </c>
      <c r="L33" s="41"/>
      <c r="M33" s="7"/>
      <c r="N33" s="8"/>
      <c r="O33" s="8"/>
      <c r="P33" s="42">
        <f t="shared" si="4"/>
        <v>0</v>
      </c>
      <c r="Q33" s="43"/>
      <c r="R33" s="44">
        <f t="shared" si="5"/>
        <v>0</v>
      </c>
      <c r="S33" s="39">
        <v>27</v>
      </c>
    </row>
    <row r="34" spans="1:19" ht="15.75" hidden="1" thickTop="1" x14ac:dyDescent="0.25">
      <c r="A34" s="7"/>
      <c r="B34" s="8"/>
      <c r="C34" s="8"/>
      <c r="D34" s="8"/>
      <c r="E34" s="6" t="s">
        <v>6</v>
      </c>
      <c r="F34" s="7"/>
      <c r="G34" s="8"/>
      <c r="H34" s="8"/>
      <c r="I34" s="8"/>
      <c r="J34" s="8"/>
      <c r="K34" s="40">
        <f t="shared" si="3"/>
        <v>0</v>
      </c>
      <c r="L34" s="41"/>
      <c r="M34" s="7"/>
      <c r="N34" s="8"/>
      <c r="O34" s="8"/>
      <c r="P34" s="42">
        <f t="shared" si="4"/>
        <v>0</v>
      </c>
      <c r="Q34" s="43"/>
      <c r="R34" s="44">
        <f t="shared" si="5"/>
        <v>0</v>
      </c>
      <c r="S34" s="39">
        <v>28</v>
      </c>
    </row>
    <row r="35" spans="1:19" ht="15.75" hidden="1" thickTop="1" x14ac:dyDescent="0.25">
      <c r="A35" s="7"/>
      <c r="B35" s="8"/>
      <c r="C35" s="8"/>
      <c r="D35" s="8"/>
      <c r="E35" s="6" t="s">
        <v>6</v>
      </c>
      <c r="F35" s="7"/>
      <c r="G35" s="8"/>
      <c r="H35" s="8"/>
      <c r="I35" s="8"/>
      <c r="J35" s="8"/>
      <c r="K35" s="40">
        <f t="shared" si="3"/>
        <v>0</v>
      </c>
      <c r="L35" s="41"/>
      <c r="M35" s="7"/>
      <c r="N35" s="8"/>
      <c r="O35" s="8"/>
      <c r="P35" s="42">
        <f t="shared" si="4"/>
        <v>0</v>
      </c>
      <c r="Q35" s="43"/>
      <c r="R35" s="44">
        <f t="shared" si="5"/>
        <v>0</v>
      </c>
      <c r="S35" s="39">
        <v>29</v>
      </c>
    </row>
    <row r="36" spans="1:19" ht="16.5" hidden="1" thickTop="1" thickBot="1" x14ac:dyDescent="0.3">
      <c r="A36" s="9"/>
      <c r="B36" s="10"/>
      <c r="C36" s="10"/>
      <c r="D36" s="10"/>
      <c r="E36" s="11" t="s">
        <v>6</v>
      </c>
      <c r="F36" s="9"/>
      <c r="G36" s="10"/>
      <c r="H36" s="10"/>
      <c r="I36" s="10"/>
      <c r="J36" s="10"/>
      <c r="K36" s="56">
        <f t="shared" si="3"/>
        <v>0</v>
      </c>
      <c r="L36" s="57"/>
      <c r="M36" s="9"/>
      <c r="N36" s="10"/>
      <c r="O36" s="10"/>
      <c r="P36" s="58">
        <f t="shared" si="4"/>
        <v>0</v>
      </c>
      <c r="Q36" s="59"/>
      <c r="R36" s="60">
        <f t="shared" si="5"/>
        <v>0</v>
      </c>
      <c r="S36" s="39">
        <v>30</v>
      </c>
    </row>
    <row r="37" spans="1:19" ht="15.75" thickTop="1" x14ac:dyDescent="0.25"/>
  </sheetData>
  <autoFilter ref="A6:S27">
    <sortState ref="A7:S27">
      <sortCondition descending="1" ref="R7:R27"/>
    </sortState>
  </autoFilter>
  <sortState ref="A7:R27">
    <sortCondition descending="1" ref="K7:K27"/>
  </sortState>
  <mergeCells count="4">
    <mergeCell ref="A5:E5"/>
    <mergeCell ref="F5:L5"/>
    <mergeCell ref="M5:Q5"/>
    <mergeCell ref="R5:S5"/>
  </mergeCells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48"/>
  <sheetViews>
    <sheetView tabSelected="1" topLeftCell="A9" workbookViewId="0">
      <selection activeCell="S15" sqref="S15"/>
    </sheetView>
  </sheetViews>
  <sheetFormatPr baseColWidth="10" defaultRowHeight="15" x14ac:dyDescent="0.25"/>
  <cols>
    <col min="1" max="1" width="15.7109375" customWidth="1"/>
    <col min="2" max="2" width="15" customWidth="1"/>
    <col min="3" max="3" width="16.42578125" customWidth="1"/>
    <col min="4" max="4" width="14.5703125" hidden="1" customWidth="1"/>
    <col min="5" max="5" width="8.28515625" customWidth="1"/>
    <col min="6" max="6" width="8.42578125" customWidth="1"/>
    <col min="7" max="8" width="8.140625" customWidth="1"/>
    <col min="9" max="9" width="8" customWidth="1"/>
    <col min="10" max="10" width="7.5703125" customWidth="1"/>
    <col min="11" max="11" width="7.85546875" customWidth="1"/>
    <col min="12" max="12" width="7.28515625" customWidth="1"/>
    <col min="13" max="13" width="7.7109375" customWidth="1"/>
    <col min="14" max="14" width="7.85546875" customWidth="1"/>
    <col min="15" max="15" width="7.5703125" customWidth="1"/>
    <col min="16" max="16" width="6.5703125" customWidth="1"/>
    <col min="17" max="17" width="8.7109375" customWidth="1"/>
    <col min="18" max="18" width="6.7109375" customWidth="1"/>
  </cols>
  <sheetData>
    <row r="4" spans="1:19" ht="15.75" thickBot="1" x14ac:dyDescent="0.3"/>
    <row r="5" spans="1:19" ht="20.25" thickTop="1" thickBot="1" x14ac:dyDescent="0.3">
      <c r="A5" s="198" t="s">
        <v>8</v>
      </c>
      <c r="B5" s="199"/>
      <c r="C5" s="199"/>
      <c r="D5" s="199"/>
      <c r="E5" s="190" t="s">
        <v>10</v>
      </c>
      <c r="F5" s="191"/>
      <c r="G5" s="191"/>
      <c r="H5" s="191"/>
      <c r="I5" s="191"/>
      <c r="J5" s="191"/>
      <c r="K5" s="192"/>
      <c r="L5" s="193" t="s">
        <v>11</v>
      </c>
      <c r="M5" s="194"/>
      <c r="N5" s="194"/>
      <c r="O5" s="194"/>
      <c r="P5" s="195"/>
      <c r="Q5" s="196" t="s">
        <v>12</v>
      </c>
      <c r="R5" s="197"/>
    </row>
    <row r="6" spans="1:19" ht="16.5" thickTop="1" thickBot="1" x14ac:dyDescent="0.3">
      <c r="A6" s="1" t="s">
        <v>1</v>
      </c>
      <c r="B6" s="2" t="s">
        <v>2</v>
      </c>
      <c r="C6" s="2" t="s">
        <v>3</v>
      </c>
      <c r="D6" s="2" t="s">
        <v>4</v>
      </c>
      <c r="E6" s="24" t="s">
        <v>13</v>
      </c>
      <c r="F6" s="25" t="s">
        <v>14</v>
      </c>
      <c r="G6" s="25" t="s">
        <v>15</v>
      </c>
      <c r="H6" s="25" t="s">
        <v>16</v>
      </c>
      <c r="I6" s="25" t="s">
        <v>17</v>
      </c>
      <c r="J6" s="26" t="s">
        <v>18</v>
      </c>
      <c r="K6" s="27" t="s">
        <v>19</v>
      </c>
      <c r="L6" s="28" t="s">
        <v>20</v>
      </c>
      <c r="M6" s="29" t="s">
        <v>21</v>
      </c>
      <c r="N6" s="29" t="s">
        <v>22</v>
      </c>
      <c r="O6" s="30" t="s">
        <v>18</v>
      </c>
      <c r="P6" s="31" t="s">
        <v>19</v>
      </c>
      <c r="Q6" s="32" t="s">
        <v>23</v>
      </c>
      <c r="R6" s="33" t="s">
        <v>19</v>
      </c>
    </row>
    <row r="7" spans="1:19" ht="14.1" customHeight="1" thickTop="1" thickBot="1" x14ac:dyDescent="0.3">
      <c r="A7" s="139" t="s">
        <v>108</v>
      </c>
      <c r="B7" s="140" t="s">
        <v>47</v>
      </c>
      <c r="C7" s="140" t="s">
        <v>48</v>
      </c>
      <c r="D7" s="140"/>
      <c r="E7" s="139">
        <v>16</v>
      </c>
      <c r="F7" s="140">
        <v>8</v>
      </c>
      <c r="G7" s="140">
        <v>6</v>
      </c>
      <c r="H7" s="140">
        <v>12</v>
      </c>
      <c r="I7" s="140">
        <v>11</v>
      </c>
      <c r="J7" s="141">
        <f t="shared" ref="J7:J47" si="0">SUM(E7:I7)</f>
        <v>53</v>
      </c>
      <c r="K7" s="142">
        <v>1</v>
      </c>
      <c r="L7" s="139">
        <v>23</v>
      </c>
      <c r="M7" s="140">
        <v>28</v>
      </c>
      <c r="N7" s="140">
        <v>12</v>
      </c>
      <c r="O7" s="143">
        <f t="shared" ref="O7:O47" si="1">SUM(L7:N7)</f>
        <v>63</v>
      </c>
      <c r="P7" s="144"/>
      <c r="Q7" s="145">
        <f t="shared" ref="Q7:Q47" si="2">J7+O7</f>
        <v>116</v>
      </c>
      <c r="R7" s="179">
        <v>1</v>
      </c>
      <c r="S7">
        <v>1</v>
      </c>
    </row>
    <row r="8" spans="1:19" ht="14.1" customHeight="1" thickTop="1" thickBot="1" x14ac:dyDescent="0.3">
      <c r="A8" s="146" t="s">
        <v>89</v>
      </c>
      <c r="B8" s="147" t="s">
        <v>90</v>
      </c>
      <c r="C8" s="147" t="s">
        <v>63</v>
      </c>
      <c r="D8" s="147"/>
      <c r="E8" s="146">
        <v>14</v>
      </c>
      <c r="F8" s="147">
        <v>10</v>
      </c>
      <c r="G8" s="147">
        <v>7</v>
      </c>
      <c r="H8" s="147">
        <v>8</v>
      </c>
      <c r="I8" s="147">
        <v>8</v>
      </c>
      <c r="J8" s="148">
        <f t="shared" si="0"/>
        <v>47</v>
      </c>
      <c r="K8" s="142">
        <v>2</v>
      </c>
      <c r="L8" s="146">
        <v>18</v>
      </c>
      <c r="M8" s="147">
        <v>20</v>
      </c>
      <c r="N8" s="147">
        <v>12</v>
      </c>
      <c r="O8" s="149">
        <f t="shared" si="1"/>
        <v>50</v>
      </c>
      <c r="P8" s="150"/>
      <c r="Q8" s="151">
        <f t="shared" si="2"/>
        <v>97</v>
      </c>
      <c r="R8" s="180">
        <v>2</v>
      </c>
    </row>
    <row r="9" spans="1:19" ht="14.1" customHeight="1" thickTop="1" thickBot="1" x14ac:dyDescent="0.3">
      <c r="A9" s="146" t="s">
        <v>120</v>
      </c>
      <c r="B9" s="147" t="s">
        <v>121</v>
      </c>
      <c r="C9" s="147" t="s">
        <v>45</v>
      </c>
      <c r="D9" s="147"/>
      <c r="E9" s="146">
        <v>12</v>
      </c>
      <c r="F9" s="147">
        <v>2</v>
      </c>
      <c r="G9" s="147">
        <v>7</v>
      </c>
      <c r="H9" s="147">
        <v>6</v>
      </c>
      <c r="I9" s="147">
        <v>6</v>
      </c>
      <c r="J9" s="148">
        <f t="shared" si="0"/>
        <v>33</v>
      </c>
      <c r="K9" s="142">
        <v>11</v>
      </c>
      <c r="L9" s="146">
        <v>19</v>
      </c>
      <c r="M9" s="147">
        <v>19</v>
      </c>
      <c r="N9" s="147">
        <v>19</v>
      </c>
      <c r="O9" s="149">
        <f t="shared" si="1"/>
        <v>57</v>
      </c>
      <c r="P9" s="150"/>
      <c r="Q9" s="151">
        <f t="shared" si="2"/>
        <v>90</v>
      </c>
      <c r="R9" s="180">
        <v>3</v>
      </c>
    </row>
    <row r="10" spans="1:19" ht="14.1" customHeight="1" thickTop="1" thickBot="1" x14ac:dyDescent="0.3">
      <c r="A10" s="146" t="s">
        <v>89</v>
      </c>
      <c r="B10" s="147" t="s">
        <v>78</v>
      </c>
      <c r="C10" s="147" t="s">
        <v>63</v>
      </c>
      <c r="D10" s="147"/>
      <c r="E10" s="146">
        <v>13</v>
      </c>
      <c r="F10" s="147">
        <v>6</v>
      </c>
      <c r="G10" s="147">
        <v>9</v>
      </c>
      <c r="H10" s="147">
        <v>9</v>
      </c>
      <c r="I10" s="147">
        <v>6</v>
      </c>
      <c r="J10" s="148">
        <f t="shared" si="0"/>
        <v>43</v>
      </c>
      <c r="K10" s="142">
        <v>4</v>
      </c>
      <c r="L10" s="146">
        <v>13</v>
      </c>
      <c r="M10" s="147">
        <v>14</v>
      </c>
      <c r="N10" s="147">
        <v>16</v>
      </c>
      <c r="O10" s="149">
        <f t="shared" si="1"/>
        <v>43</v>
      </c>
      <c r="P10" s="150"/>
      <c r="Q10" s="151">
        <f t="shared" si="2"/>
        <v>86</v>
      </c>
      <c r="R10" s="180">
        <v>4</v>
      </c>
    </row>
    <row r="11" spans="1:19" ht="14.1" customHeight="1" thickTop="1" thickBot="1" x14ac:dyDescent="0.3">
      <c r="A11" s="152" t="s">
        <v>142</v>
      </c>
      <c r="B11" s="153" t="s">
        <v>143</v>
      </c>
      <c r="C11" s="153" t="s">
        <v>67</v>
      </c>
      <c r="D11" s="153"/>
      <c r="E11" s="154">
        <v>16</v>
      </c>
      <c r="F11" s="155">
        <v>4</v>
      </c>
      <c r="G11" s="155">
        <v>7</v>
      </c>
      <c r="H11" s="155">
        <v>3</v>
      </c>
      <c r="I11" s="155">
        <v>6</v>
      </c>
      <c r="J11" s="156">
        <f t="shared" si="0"/>
        <v>36</v>
      </c>
      <c r="K11" s="142">
        <v>6</v>
      </c>
      <c r="L11" s="154">
        <v>10</v>
      </c>
      <c r="M11" s="155">
        <v>21</v>
      </c>
      <c r="N11" s="155">
        <v>19</v>
      </c>
      <c r="O11" s="157">
        <f t="shared" si="1"/>
        <v>50</v>
      </c>
      <c r="P11" s="158"/>
      <c r="Q11" s="159">
        <f t="shared" si="2"/>
        <v>86</v>
      </c>
      <c r="R11" s="180">
        <v>5</v>
      </c>
    </row>
    <row r="12" spans="1:19" ht="14.1" customHeight="1" thickTop="1" thickBot="1" x14ac:dyDescent="0.3">
      <c r="A12" s="160" t="s">
        <v>138</v>
      </c>
      <c r="B12" s="161" t="s">
        <v>139</v>
      </c>
      <c r="C12" s="161" t="s">
        <v>52</v>
      </c>
      <c r="D12" s="161"/>
      <c r="E12" s="160">
        <v>9</v>
      </c>
      <c r="F12" s="161">
        <v>2</v>
      </c>
      <c r="G12" s="161">
        <v>5</v>
      </c>
      <c r="H12" s="161">
        <v>8</v>
      </c>
      <c r="I12" s="161">
        <v>8</v>
      </c>
      <c r="J12" s="162">
        <f t="shared" si="0"/>
        <v>32</v>
      </c>
      <c r="K12" s="142">
        <v>14</v>
      </c>
      <c r="L12" s="160">
        <v>18</v>
      </c>
      <c r="M12" s="161">
        <v>26</v>
      </c>
      <c r="N12" s="161">
        <v>9</v>
      </c>
      <c r="O12" s="163">
        <f t="shared" si="1"/>
        <v>53</v>
      </c>
      <c r="P12" s="164"/>
      <c r="Q12" s="165">
        <f t="shared" si="2"/>
        <v>85</v>
      </c>
      <c r="R12" s="180">
        <v>6</v>
      </c>
    </row>
    <row r="13" spans="1:19" ht="14.1" customHeight="1" thickTop="1" thickBot="1" x14ac:dyDescent="0.3">
      <c r="A13" s="146" t="s">
        <v>85</v>
      </c>
      <c r="B13" s="147" t="s">
        <v>86</v>
      </c>
      <c r="C13" s="147" t="s">
        <v>52</v>
      </c>
      <c r="D13" s="147"/>
      <c r="E13" s="146">
        <v>22</v>
      </c>
      <c r="F13" s="147">
        <v>8</v>
      </c>
      <c r="G13" s="147">
        <v>2</v>
      </c>
      <c r="H13" s="147">
        <v>1</v>
      </c>
      <c r="I13" s="147">
        <v>10</v>
      </c>
      <c r="J13" s="148">
        <f t="shared" si="0"/>
        <v>43</v>
      </c>
      <c r="K13" s="142">
        <v>3</v>
      </c>
      <c r="L13" s="146">
        <v>15</v>
      </c>
      <c r="M13" s="147">
        <v>14</v>
      </c>
      <c r="N13" s="147">
        <v>11</v>
      </c>
      <c r="O13" s="149">
        <f t="shared" si="1"/>
        <v>40</v>
      </c>
      <c r="P13" s="150"/>
      <c r="Q13" s="151">
        <f t="shared" si="2"/>
        <v>83</v>
      </c>
      <c r="R13" s="180">
        <v>7</v>
      </c>
    </row>
    <row r="14" spans="1:19" ht="14.1" customHeight="1" thickTop="1" thickBot="1" x14ac:dyDescent="0.3">
      <c r="A14" s="146" t="s">
        <v>93</v>
      </c>
      <c r="B14" s="147" t="s">
        <v>95</v>
      </c>
      <c r="C14" s="147" t="s">
        <v>52</v>
      </c>
      <c r="D14" s="147"/>
      <c r="E14" s="146">
        <v>8</v>
      </c>
      <c r="F14" s="147">
        <v>10</v>
      </c>
      <c r="G14" s="147">
        <v>3</v>
      </c>
      <c r="H14" s="147">
        <v>6</v>
      </c>
      <c r="I14" s="147">
        <v>0</v>
      </c>
      <c r="J14" s="148">
        <f t="shared" si="0"/>
        <v>27</v>
      </c>
      <c r="K14" s="142">
        <v>18</v>
      </c>
      <c r="L14" s="146">
        <v>8</v>
      </c>
      <c r="M14" s="147">
        <v>20</v>
      </c>
      <c r="N14" s="147">
        <v>24</v>
      </c>
      <c r="O14" s="149">
        <f t="shared" si="1"/>
        <v>52</v>
      </c>
      <c r="P14" s="150"/>
      <c r="Q14" s="151">
        <f t="shared" si="2"/>
        <v>79</v>
      </c>
      <c r="R14" s="180">
        <v>8</v>
      </c>
    </row>
    <row r="15" spans="1:19" ht="14.1" customHeight="1" thickTop="1" thickBot="1" x14ac:dyDescent="0.35">
      <c r="A15" s="288" t="s">
        <v>134</v>
      </c>
      <c r="B15" s="289" t="s">
        <v>135</v>
      </c>
      <c r="C15" s="289" t="s">
        <v>60</v>
      </c>
      <c r="D15" s="289"/>
      <c r="E15" s="288">
        <v>13</v>
      </c>
      <c r="F15" s="289">
        <v>2</v>
      </c>
      <c r="G15" s="289">
        <v>12</v>
      </c>
      <c r="H15" s="289">
        <v>4</v>
      </c>
      <c r="I15" s="289">
        <v>6</v>
      </c>
      <c r="J15" s="290">
        <f t="shared" si="0"/>
        <v>37</v>
      </c>
      <c r="K15" s="291">
        <v>5</v>
      </c>
      <c r="L15" s="288">
        <v>6</v>
      </c>
      <c r="M15" s="289">
        <v>24</v>
      </c>
      <c r="N15" s="289">
        <v>11</v>
      </c>
      <c r="O15" s="290">
        <f t="shared" si="1"/>
        <v>41</v>
      </c>
      <c r="P15" s="292"/>
      <c r="Q15" s="293">
        <f t="shared" si="2"/>
        <v>78</v>
      </c>
      <c r="R15" s="294">
        <v>9</v>
      </c>
    </row>
    <row r="16" spans="1:19" ht="14.1" customHeight="1" thickTop="1" thickBot="1" x14ac:dyDescent="0.3">
      <c r="A16" s="152" t="s">
        <v>147</v>
      </c>
      <c r="B16" s="153" t="s">
        <v>148</v>
      </c>
      <c r="C16" s="153" t="s">
        <v>60</v>
      </c>
      <c r="D16" s="153"/>
      <c r="E16" s="152">
        <v>6</v>
      </c>
      <c r="F16" s="153">
        <v>6</v>
      </c>
      <c r="G16" s="153">
        <v>7</v>
      </c>
      <c r="H16" s="153">
        <v>3</v>
      </c>
      <c r="I16" s="153">
        <v>9</v>
      </c>
      <c r="J16" s="166">
        <f t="shared" si="0"/>
        <v>31</v>
      </c>
      <c r="K16" s="142">
        <v>15</v>
      </c>
      <c r="L16" s="152">
        <v>17</v>
      </c>
      <c r="M16" s="153">
        <v>16</v>
      </c>
      <c r="N16" s="153">
        <v>14</v>
      </c>
      <c r="O16" s="167">
        <f t="shared" si="1"/>
        <v>47</v>
      </c>
      <c r="P16" s="168"/>
      <c r="Q16" s="169">
        <f t="shared" si="2"/>
        <v>78</v>
      </c>
      <c r="R16" s="180">
        <v>10</v>
      </c>
    </row>
    <row r="17" spans="1:18" ht="14.1" customHeight="1" thickTop="1" thickBot="1" x14ac:dyDescent="0.3">
      <c r="A17" s="160" t="s">
        <v>144</v>
      </c>
      <c r="B17" s="161" t="s">
        <v>66</v>
      </c>
      <c r="C17" s="161" t="s">
        <v>52</v>
      </c>
      <c r="D17" s="161"/>
      <c r="E17" s="160">
        <v>12</v>
      </c>
      <c r="F17" s="161">
        <v>4</v>
      </c>
      <c r="G17" s="161">
        <v>4</v>
      </c>
      <c r="H17" s="161">
        <v>6</v>
      </c>
      <c r="I17" s="161">
        <v>9</v>
      </c>
      <c r="J17" s="162">
        <f t="shared" si="0"/>
        <v>35</v>
      </c>
      <c r="K17" s="142">
        <v>7</v>
      </c>
      <c r="L17" s="160">
        <v>17</v>
      </c>
      <c r="M17" s="161">
        <v>17</v>
      </c>
      <c r="N17" s="161">
        <v>7</v>
      </c>
      <c r="O17" s="163">
        <f t="shared" si="1"/>
        <v>41</v>
      </c>
      <c r="P17" s="164"/>
      <c r="Q17" s="165">
        <f t="shared" si="2"/>
        <v>76</v>
      </c>
      <c r="R17" s="180">
        <v>11</v>
      </c>
    </row>
    <row r="18" spans="1:18" ht="14.1" customHeight="1" thickTop="1" thickBot="1" x14ac:dyDescent="0.3">
      <c r="A18" s="254" t="s">
        <v>83</v>
      </c>
      <c r="B18" s="147" t="s">
        <v>84</v>
      </c>
      <c r="C18" s="147" t="s">
        <v>60</v>
      </c>
      <c r="D18" s="147"/>
      <c r="E18" s="146">
        <v>8</v>
      </c>
      <c r="F18" s="147">
        <v>8</v>
      </c>
      <c r="G18" s="147">
        <v>9</v>
      </c>
      <c r="H18" s="147">
        <v>6</v>
      </c>
      <c r="I18" s="147">
        <v>3</v>
      </c>
      <c r="J18" s="148">
        <f t="shared" si="0"/>
        <v>34</v>
      </c>
      <c r="K18" s="142">
        <v>8</v>
      </c>
      <c r="L18" s="146">
        <v>10</v>
      </c>
      <c r="M18" s="147">
        <v>24</v>
      </c>
      <c r="N18" s="147">
        <v>8</v>
      </c>
      <c r="O18" s="149">
        <f t="shared" si="1"/>
        <v>42</v>
      </c>
      <c r="P18" s="150"/>
      <c r="Q18" s="255">
        <f t="shared" si="2"/>
        <v>76</v>
      </c>
      <c r="R18" s="257">
        <v>12</v>
      </c>
    </row>
    <row r="19" spans="1:18" ht="14.1" customHeight="1" thickTop="1" thickBot="1" x14ac:dyDescent="0.3">
      <c r="A19" s="254" t="s">
        <v>124</v>
      </c>
      <c r="B19" s="147" t="s">
        <v>125</v>
      </c>
      <c r="C19" s="147" t="s">
        <v>60</v>
      </c>
      <c r="D19" s="147"/>
      <c r="E19" s="146">
        <v>14</v>
      </c>
      <c r="F19" s="147">
        <v>10</v>
      </c>
      <c r="G19" s="147">
        <v>0</v>
      </c>
      <c r="H19" s="147">
        <v>10</v>
      </c>
      <c r="I19" s="147">
        <v>0</v>
      </c>
      <c r="J19" s="148">
        <f t="shared" si="0"/>
        <v>34</v>
      </c>
      <c r="K19" s="142">
        <v>9</v>
      </c>
      <c r="L19" s="146">
        <v>12</v>
      </c>
      <c r="M19" s="147">
        <v>12</v>
      </c>
      <c r="N19" s="147">
        <v>18</v>
      </c>
      <c r="O19" s="149">
        <f t="shared" si="1"/>
        <v>42</v>
      </c>
      <c r="P19" s="150"/>
      <c r="Q19" s="256">
        <f t="shared" si="2"/>
        <v>76</v>
      </c>
      <c r="R19" s="257">
        <v>13</v>
      </c>
    </row>
    <row r="20" spans="1:18" ht="14.1" customHeight="1" thickTop="1" thickBot="1" x14ac:dyDescent="0.3">
      <c r="A20" s="146" t="s">
        <v>119</v>
      </c>
      <c r="B20" s="147" t="s">
        <v>82</v>
      </c>
      <c r="C20" s="147" t="s">
        <v>45</v>
      </c>
      <c r="D20" s="147"/>
      <c r="E20" s="146">
        <v>10</v>
      </c>
      <c r="F20" s="147">
        <v>4</v>
      </c>
      <c r="G20" s="147">
        <v>1</v>
      </c>
      <c r="H20" s="147">
        <v>6</v>
      </c>
      <c r="I20" s="147">
        <v>6</v>
      </c>
      <c r="J20" s="148">
        <f t="shared" si="0"/>
        <v>27</v>
      </c>
      <c r="K20" s="142">
        <v>19</v>
      </c>
      <c r="L20" s="146">
        <v>12</v>
      </c>
      <c r="M20" s="147">
        <v>20</v>
      </c>
      <c r="N20" s="147">
        <v>12</v>
      </c>
      <c r="O20" s="149">
        <f t="shared" si="1"/>
        <v>44</v>
      </c>
      <c r="P20" s="150"/>
      <c r="Q20" s="151">
        <f t="shared" si="2"/>
        <v>71</v>
      </c>
      <c r="R20" s="180">
        <v>14</v>
      </c>
    </row>
    <row r="21" spans="1:18" ht="14.1" customHeight="1" thickTop="1" thickBot="1" x14ac:dyDescent="0.3">
      <c r="A21" s="152" t="s">
        <v>96</v>
      </c>
      <c r="B21" s="153" t="s">
        <v>97</v>
      </c>
      <c r="C21" s="153" t="s">
        <v>48</v>
      </c>
      <c r="D21" s="153"/>
      <c r="E21" s="152">
        <v>6</v>
      </c>
      <c r="F21" s="153">
        <v>6</v>
      </c>
      <c r="G21" s="153">
        <v>7</v>
      </c>
      <c r="H21" s="153">
        <v>6</v>
      </c>
      <c r="I21" s="153">
        <v>4</v>
      </c>
      <c r="J21" s="166">
        <f t="shared" si="0"/>
        <v>29</v>
      </c>
      <c r="K21" s="142">
        <v>17</v>
      </c>
      <c r="L21" s="152">
        <v>10</v>
      </c>
      <c r="M21" s="153">
        <v>15</v>
      </c>
      <c r="N21" s="153">
        <v>15</v>
      </c>
      <c r="O21" s="167">
        <f t="shared" si="1"/>
        <v>40</v>
      </c>
      <c r="P21" s="168"/>
      <c r="Q21" s="169">
        <f t="shared" si="2"/>
        <v>69</v>
      </c>
      <c r="R21" s="180">
        <v>15</v>
      </c>
    </row>
    <row r="22" spans="1:18" ht="14.1" customHeight="1" thickTop="1" thickBot="1" x14ac:dyDescent="0.3">
      <c r="A22" s="170" t="s">
        <v>87</v>
      </c>
      <c r="B22" s="171" t="s">
        <v>88</v>
      </c>
      <c r="C22" s="171" t="s">
        <v>45</v>
      </c>
      <c r="D22" s="171"/>
      <c r="E22" s="160">
        <v>9</v>
      </c>
      <c r="F22" s="161">
        <v>6</v>
      </c>
      <c r="G22" s="161">
        <v>3</v>
      </c>
      <c r="H22" s="161">
        <v>5</v>
      </c>
      <c r="I22" s="161">
        <v>6</v>
      </c>
      <c r="J22" s="162">
        <f t="shared" si="0"/>
        <v>29</v>
      </c>
      <c r="K22" s="142">
        <v>16</v>
      </c>
      <c r="L22" s="160">
        <v>16</v>
      </c>
      <c r="M22" s="161">
        <v>6</v>
      </c>
      <c r="N22" s="161">
        <v>18</v>
      </c>
      <c r="O22" s="163">
        <f t="shared" si="1"/>
        <v>40</v>
      </c>
      <c r="P22" s="164"/>
      <c r="Q22" s="165">
        <f t="shared" si="2"/>
        <v>69</v>
      </c>
      <c r="R22" s="180">
        <v>16</v>
      </c>
    </row>
    <row r="23" spans="1:18" ht="14.1" customHeight="1" thickTop="1" thickBot="1" x14ac:dyDescent="0.3">
      <c r="A23" s="146" t="s">
        <v>100</v>
      </c>
      <c r="B23" s="147" t="s">
        <v>82</v>
      </c>
      <c r="C23" s="147" t="s">
        <v>63</v>
      </c>
      <c r="D23" s="147"/>
      <c r="E23" s="146">
        <v>6</v>
      </c>
      <c r="F23" s="147">
        <v>0</v>
      </c>
      <c r="G23" s="147">
        <v>3</v>
      </c>
      <c r="H23" s="147">
        <v>2</v>
      </c>
      <c r="I23" s="147">
        <v>4</v>
      </c>
      <c r="J23" s="148">
        <f t="shared" si="0"/>
        <v>15</v>
      </c>
      <c r="K23" s="142">
        <v>38</v>
      </c>
      <c r="L23" s="146">
        <v>23</v>
      </c>
      <c r="M23" s="147">
        <v>23</v>
      </c>
      <c r="N23" s="147">
        <v>7</v>
      </c>
      <c r="O23" s="149">
        <f t="shared" si="1"/>
        <v>53</v>
      </c>
      <c r="P23" s="150"/>
      <c r="Q23" s="151">
        <f t="shared" si="2"/>
        <v>68</v>
      </c>
      <c r="R23" s="180">
        <v>17</v>
      </c>
    </row>
    <row r="24" spans="1:18" ht="14.1" customHeight="1" thickTop="1" thickBot="1" x14ac:dyDescent="0.3">
      <c r="A24" s="146" t="s">
        <v>126</v>
      </c>
      <c r="B24" s="147" t="s">
        <v>123</v>
      </c>
      <c r="C24" s="147" t="s">
        <v>48</v>
      </c>
      <c r="D24" s="147"/>
      <c r="E24" s="146">
        <v>12</v>
      </c>
      <c r="F24" s="147">
        <v>0</v>
      </c>
      <c r="G24" s="147">
        <v>4</v>
      </c>
      <c r="H24" s="147">
        <v>1</v>
      </c>
      <c r="I24" s="147">
        <v>3</v>
      </c>
      <c r="J24" s="148">
        <f t="shared" si="0"/>
        <v>20</v>
      </c>
      <c r="K24" s="142">
        <v>26</v>
      </c>
      <c r="L24" s="146">
        <v>12</v>
      </c>
      <c r="M24" s="147">
        <v>22</v>
      </c>
      <c r="N24" s="147">
        <v>12</v>
      </c>
      <c r="O24" s="149">
        <f t="shared" si="1"/>
        <v>46</v>
      </c>
      <c r="P24" s="150"/>
      <c r="Q24" s="151">
        <f t="shared" si="2"/>
        <v>66</v>
      </c>
      <c r="R24" s="180">
        <v>18</v>
      </c>
    </row>
    <row r="25" spans="1:18" ht="14.1" customHeight="1" thickTop="1" thickBot="1" x14ac:dyDescent="0.3">
      <c r="A25" s="146" t="s">
        <v>91</v>
      </c>
      <c r="B25" s="147" t="s">
        <v>92</v>
      </c>
      <c r="C25" s="258" t="s">
        <v>60</v>
      </c>
      <c r="D25" s="147"/>
      <c r="E25" s="146">
        <v>8</v>
      </c>
      <c r="F25" s="147">
        <v>8</v>
      </c>
      <c r="G25" s="147">
        <v>3</v>
      </c>
      <c r="H25" s="147">
        <v>3</v>
      </c>
      <c r="I25" s="147">
        <v>3</v>
      </c>
      <c r="J25" s="148">
        <f t="shared" si="0"/>
        <v>25</v>
      </c>
      <c r="K25" s="142">
        <v>20</v>
      </c>
      <c r="L25" s="146">
        <v>16</v>
      </c>
      <c r="M25" s="147">
        <v>17</v>
      </c>
      <c r="N25" s="147">
        <v>6</v>
      </c>
      <c r="O25" s="149">
        <f t="shared" si="1"/>
        <v>39</v>
      </c>
      <c r="P25" s="150"/>
      <c r="Q25" s="151">
        <f t="shared" si="2"/>
        <v>64</v>
      </c>
      <c r="R25" s="180">
        <v>19</v>
      </c>
    </row>
    <row r="26" spans="1:18" ht="14.1" customHeight="1" thickTop="1" thickBot="1" x14ac:dyDescent="0.3">
      <c r="A26" s="152" t="s">
        <v>110</v>
      </c>
      <c r="B26" s="153" t="s">
        <v>111</v>
      </c>
      <c r="C26" s="271" t="s">
        <v>60</v>
      </c>
      <c r="D26" s="153"/>
      <c r="E26" s="152">
        <v>13</v>
      </c>
      <c r="F26" s="153">
        <v>4</v>
      </c>
      <c r="G26" s="153">
        <v>4</v>
      </c>
      <c r="H26" s="153">
        <v>0</v>
      </c>
      <c r="I26" s="153">
        <v>11</v>
      </c>
      <c r="J26" s="166">
        <f t="shared" si="0"/>
        <v>32</v>
      </c>
      <c r="K26" s="142">
        <v>13</v>
      </c>
      <c r="L26" s="152">
        <v>11</v>
      </c>
      <c r="M26" s="153">
        <v>17</v>
      </c>
      <c r="N26" s="153">
        <v>3</v>
      </c>
      <c r="O26" s="167">
        <f t="shared" si="1"/>
        <v>31</v>
      </c>
      <c r="P26" s="168"/>
      <c r="Q26" s="169">
        <f t="shared" si="2"/>
        <v>63</v>
      </c>
      <c r="R26" s="180">
        <v>20</v>
      </c>
    </row>
    <row r="27" spans="1:18" ht="14.1" customHeight="1" thickTop="1" thickBot="1" x14ac:dyDescent="0.3">
      <c r="A27" s="160" t="s">
        <v>136</v>
      </c>
      <c r="B27" s="161" t="s">
        <v>137</v>
      </c>
      <c r="C27" s="161" t="s">
        <v>40</v>
      </c>
      <c r="D27" s="161"/>
      <c r="E27" s="160">
        <v>8</v>
      </c>
      <c r="F27" s="161">
        <v>4</v>
      </c>
      <c r="G27" s="161">
        <v>2</v>
      </c>
      <c r="H27" s="161">
        <v>0</v>
      </c>
      <c r="I27" s="161">
        <v>6</v>
      </c>
      <c r="J27" s="162">
        <f t="shared" si="0"/>
        <v>20</v>
      </c>
      <c r="K27" s="142">
        <v>28</v>
      </c>
      <c r="L27" s="160">
        <v>17</v>
      </c>
      <c r="M27" s="161">
        <v>8</v>
      </c>
      <c r="N27" s="161">
        <v>17</v>
      </c>
      <c r="O27" s="163">
        <f t="shared" si="1"/>
        <v>42</v>
      </c>
      <c r="P27" s="164"/>
      <c r="Q27" s="165">
        <f t="shared" si="2"/>
        <v>62</v>
      </c>
      <c r="R27" s="180">
        <v>21</v>
      </c>
    </row>
    <row r="28" spans="1:18" ht="14.1" customHeight="1" thickTop="1" thickBot="1" x14ac:dyDescent="0.3">
      <c r="A28" s="146" t="s">
        <v>98</v>
      </c>
      <c r="B28" s="147" t="s">
        <v>99</v>
      </c>
      <c r="C28" s="147" t="s">
        <v>52</v>
      </c>
      <c r="D28" s="147"/>
      <c r="E28" s="146">
        <v>3</v>
      </c>
      <c r="F28" s="147">
        <v>4</v>
      </c>
      <c r="G28" s="147">
        <v>6</v>
      </c>
      <c r="H28" s="147">
        <v>3</v>
      </c>
      <c r="I28" s="147">
        <v>6</v>
      </c>
      <c r="J28" s="148">
        <f t="shared" si="0"/>
        <v>22</v>
      </c>
      <c r="K28" s="142">
        <v>23</v>
      </c>
      <c r="L28" s="146">
        <v>3</v>
      </c>
      <c r="M28" s="147">
        <v>19</v>
      </c>
      <c r="N28" s="147">
        <v>18</v>
      </c>
      <c r="O28" s="149">
        <f t="shared" si="1"/>
        <v>40</v>
      </c>
      <c r="P28" s="150"/>
      <c r="Q28" s="151">
        <f t="shared" si="2"/>
        <v>62</v>
      </c>
      <c r="R28" s="180">
        <v>22</v>
      </c>
    </row>
    <row r="29" spans="1:18" ht="14.1" customHeight="1" thickTop="1" thickBot="1" x14ac:dyDescent="0.3">
      <c r="A29" s="146" t="s">
        <v>149</v>
      </c>
      <c r="B29" s="147" t="s">
        <v>66</v>
      </c>
      <c r="C29" s="147" t="s">
        <v>45</v>
      </c>
      <c r="D29" s="147"/>
      <c r="E29" s="146">
        <v>9</v>
      </c>
      <c r="F29" s="147">
        <v>6</v>
      </c>
      <c r="G29" s="147">
        <v>2</v>
      </c>
      <c r="H29" s="147">
        <v>8</v>
      </c>
      <c r="I29" s="147">
        <v>8</v>
      </c>
      <c r="J29" s="148">
        <f t="shared" si="0"/>
        <v>33</v>
      </c>
      <c r="K29" s="142">
        <v>12</v>
      </c>
      <c r="L29" s="146">
        <v>2</v>
      </c>
      <c r="M29" s="147">
        <v>22</v>
      </c>
      <c r="N29" s="147"/>
      <c r="O29" s="149">
        <f t="shared" si="1"/>
        <v>24</v>
      </c>
      <c r="P29" s="150"/>
      <c r="Q29" s="151">
        <f t="shared" si="2"/>
        <v>57</v>
      </c>
      <c r="R29" s="180">
        <v>23</v>
      </c>
    </row>
    <row r="30" spans="1:18" ht="14.1" customHeight="1" thickTop="1" thickBot="1" x14ac:dyDescent="0.3">
      <c r="A30" s="146" t="s">
        <v>104</v>
      </c>
      <c r="B30" s="147" t="s">
        <v>74</v>
      </c>
      <c r="C30" s="258" t="s">
        <v>60</v>
      </c>
      <c r="D30" s="147"/>
      <c r="E30" s="146">
        <v>8</v>
      </c>
      <c r="F30" s="147">
        <v>2</v>
      </c>
      <c r="G30" s="147">
        <v>4</v>
      </c>
      <c r="H30" s="147">
        <v>0</v>
      </c>
      <c r="I30" s="147">
        <v>3</v>
      </c>
      <c r="J30" s="148">
        <f t="shared" si="0"/>
        <v>17</v>
      </c>
      <c r="K30" s="142">
        <v>34</v>
      </c>
      <c r="L30" s="146">
        <v>17</v>
      </c>
      <c r="M30" s="147">
        <v>11</v>
      </c>
      <c r="N30" s="147">
        <v>11</v>
      </c>
      <c r="O30" s="149">
        <f t="shared" si="1"/>
        <v>39</v>
      </c>
      <c r="P30" s="150"/>
      <c r="Q30" s="151">
        <f t="shared" si="2"/>
        <v>56</v>
      </c>
      <c r="R30" s="180">
        <v>24</v>
      </c>
    </row>
    <row r="31" spans="1:18" ht="14.1" customHeight="1" thickTop="1" thickBot="1" x14ac:dyDescent="0.3">
      <c r="A31" s="152" t="s">
        <v>116</v>
      </c>
      <c r="B31" s="153" t="s">
        <v>117</v>
      </c>
      <c r="C31" s="153" t="s">
        <v>63</v>
      </c>
      <c r="D31" s="153"/>
      <c r="E31" s="152">
        <v>9</v>
      </c>
      <c r="F31" s="153">
        <v>8</v>
      </c>
      <c r="G31" s="153">
        <v>7</v>
      </c>
      <c r="H31" s="153">
        <v>3</v>
      </c>
      <c r="I31" s="153">
        <v>6</v>
      </c>
      <c r="J31" s="166">
        <f t="shared" si="0"/>
        <v>33</v>
      </c>
      <c r="K31" s="142">
        <v>10</v>
      </c>
      <c r="L31" s="152">
        <v>7</v>
      </c>
      <c r="M31" s="153">
        <v>3</v>
      </c>
      <c r="N31" s="153">
        <v>12</v>
      </c>
      <c r="O31" s="167">
        <f t="shared" si="1"/>
        <v>22</v>
      </c>
      <c r="P31" s="168"/>
      <c r="Q31" s="169">
        <f t="shared" si="2"/>
        <v>55</v>
      </c>
      <c r="R31" s="180">
        <v>25</v>
      </c>
    </row>
    <row r="32" spans="1:18" ht="14.1" customHeight="1" thickTop="1" thickBot="1" x14ac:dyDescent="0.3">
      <c r="A32" s="160" t="s">
        <v>57</v>
      </c>
      <c r="B32" s="161" t="s">
        <v>109</v>
      </c>
      <c r="C32" s="161" t="s">
        <v>45</v>
      </c>
      <c r="D32" s="161"/>
      <c r="E32" s="160">
        <v>7</v>
      </c>
      <c r="F32" s="161">
        <v>6</v>
      </c>
      <c r="G32" s="161">
        <v>3</v>
      </c>
      <c r="H32" s="161">
        <v>6</v>
      </c>
      <c r="I32" s="161">
        <v>3</v>
      </c>
      <c r="J32" s="162">
        <f t="shared" si="0"/>
        <v>25</v>
      </c>
      <c r="K32" s="142">
        <v>21</v>
      </c>
      <c r="L32" s="160">
        <v>5</v>
      </c>
      <c r="M32" s="161">
        <v>13</v>
      </c>
      <c r="N32" s="161">
        <v>12</v>
      </c>
      <c r="O32" s="163">
        <f t="shared" si="1"/>
        <v>30</v>
      </c>
      <c r="P32" s="164"/>
      <c r="Q32" s="165">
        <f t="shared" si="2"/>
        <v>55</v>
      </c>
      <c r="R32" s="180">
        <v>26</v>
      </c>
    </row>
    <row r="33" spans="1:19" ht="14.1" customHeight="1" thickTop="1" thickBot="1" x14ac:dyDescent="0.3">
      <c r="A33" s="146" t="s">
        <v>154</v>
      </c>
      <c r="B33" s="147" t="s">
        <v>106</v>
      </c>
      <c r="C33" s="147" t="s">
        <v>155</v>
      </c>
      <c r="D33" s="147"/>
      <c r="E33" s="146">
        <v>14</v>
      </c>
      <c r="F33" s="147">
        <v>2</v>
      </c>
      <c r="G33" s="147">
        <v>2</v>
      </c>
      <c r="H33" s="147">
        <v>0</v>
      </c>
      <c r="I33" s="147">
        <v>0</v>
      </c>
      <c r="J33" s="148">
        <f t="shared" si="0"/>
        <v>18</v>
      </c>
      <c r="K33" s="142">
        <v>32</v>
      </c>
      <c r="L33" s="146">
        <v>17</v>
      </c>
      <c r="M33" s="147">
        <v>16</v>
      </c>
      <c r="N33" s="147">
        <v>3</v>
      </c>
      <c r="O33" s="149">
        <f t="shared" si="1"/>
        <v>36</v>
      </c>
      <c r="P33" s="150"/>
      <c r="Q33" s="151">
        <f t="shared" si="2"/>
        <v>54</v>
      </c>
      <c r="R33" s="180">
        <v>27</v>
      </c>
    </row>
    <row r="34" spans="1:19" ht="14.1" customHeight="1" thickTop="1" thickBot="1" x14ac:dyDescent="0.3">
      <c r="A34" s="146" t="s">
        <v>53</v>
      </c>
      <c r="B34" s="147" t="s">
        <v>101</v>
      </c>
      <c r="C34" s="147" t="s">
        <v>45</v>
      </c>
      <c r="D34" s="147"/>
      <c r="E34" s="146">
        <v>9</v>
      </c>
      <c r="F34" s="147">
        <v>0</v>
      </c>
      <c r="G34" s="147">
        <v>1</v>
      </c>
      <c r="H34" s="147">
        <v>0</v>
      </c>
      <c r="I34" s="147">
        <v>0</v>
      </c>
      <c r="J34" s="148">
        <f t="shared" si="0"/>
        <v>10</v>
      </c>
      <c r="K34" s="142">
        <v>40</v>
      </c>
      <c r="L34" s="146">
        <v>16</v>
      </c>
      <c r="M34" s="147">
        <v>16</v>
      </c>
      <c r="N34" s="147">
        <v>10</v>
      </c>
      <c r="O34" s="149">
        <f t="shared" si="1"/>
        <v>42</v>
      </c>
      <c r="P34" s="150"/>
      <c r="Q34" s="151">
        <f t="shared" si="2"/>
        <v>52</v>
      </c>
      <c r="R34" s="180">
        <v>28</v>
      </c>
    </row>
    <row r="35" spans="1:19" ht="14.1" customHeight="1" thickTop="1" thickBot="1" x14ac:dyDescent="0.3">
      <c r="A35" s="146" t="s">
        <v>112</v>
      </c>
      <c r="B35" s="147" t="s">
        <v>113</v>
      </c>
      <c r="C35" s="147" t="s">
        <v>45</v>
      </c>
      <c r="D35" s="147"/>
      <c r="E35" s="146">
        <v>3</v>
      </c>
      <c r="F35" s="147">
        <v>6</v>
      </c>
      <c r="G35" s="147">
        <v>4</v>
      </c>
      <c r="H35" s="147">
        <v>4</v>
      </c>
      <c r="I35" s="147">
        <v>3</v>
      </c>
      <c r="J35" s="148">
        <f t="shared" si="0"/>
        <v>20</v>
      </c>
      <c r="K35" s="142">
        <v>25</v>
      </c>
      <c r="L35" s="146">
        <v>10</v>
      </c>
      <c r="M35" s="147">
        <v>7</v>
      </c>
      <c r="N35" s="147">
        <v>14</v>
      </c>
      <c r="O35" s="149">
        <f t="shared" si="1"/>
        <v>31</v>
      </c>
      <c r="P35" s="150"/>
      <c r="Q35" s="151">
        <f t="shared" si="2"/>
        <v>51</v>
      </c>
      <c r="R35" s="180">
        <v>29</v>
      </c>
    </row>
    <row r="36" spans="1:19" ht="14.1" customHeight="1" thickTop="1" thickBot="1" x14ac:dyDescent="0.3">
      <c r="A36" s="154" t="s">
        <v>122</v>
      </c>
      <c r="B36" s="155" t="s">
        <v>123</v>
      </c>
      <c r="C36" s="259" t="s">
        <v>60</v>
      </c>
      <c r="D36" s="155"/>
      <c r="E36" s="154">
        <v>5</v>
      </c>
      <c r="F36" s="155">
        <v>8</v>
      </c>
      <c r="G36" s="155">
        <v>3</v>
      </c>
      <c r="H36" s="155">
        <v>6</v>
      </c>
      <c r="I36" s="155">
        <v>0</v>
      </c>
      <c r="J36" s="156">
        <f t="shared" si="0"/>
        <v>22</v>
      </c>
      <c r="K36" s="142">
        <v>24</v>
      </c>
      <c r="L36" s="154">
        <v>5</v>
      </c>
      <c r="M36" s="155">
        <v>15</v>
      </c>
      <c r="N36" s="155">
        <v>8</v>
      </c>
      <c r="O36" s="157">
        <f t="shared" si="1"/>
        <v>28</v>
      </c>
      <c r="P36" s="158"/>
      <c r="Q36" s="159">
        <f t="shared" si="2"/>
        <v>50</v>
      </c>
      <c r="R36" s="180">
        <v>30</v>
      </c>
    </row>
    <row r="37" spans="1:19" ht="14.1" customHeight="1" thickTop="1" thickBot="1" x14ac:dyDescent="0.3">
      <c r="A37" s="160" t="s">
        <v>151</v>
      </c>
      <c r="B37" s="161" t="s">
        <v>152</v>
      </c>
      <c r="C37" s="161" t="s">
        <v>67</v>
      </c>
      <c r="D37" s="161"/>
      <c r="E37" s="160">
        <v>11</v>
      </c>
      <c r="F37" s="161">
        <v>0</v>
      </c>
      <c r="G37" s="161">
        <v>8</v>
      </c>
      <c r="H37" s="161">
        <v>0</v>
      </c>
      <c r="I37" s="161">
        <v>0</v>
      </c>
      <c r="J37" s="162">
        <f t="shared" si="0"/>
        <v>19</v>
      </c>
      <c r="K37" s="142">
        <v>30</v>
      </c>
      <c r="L37" s="160">
        <v>4</v>
      </c>
      <c r="M37" s="161">
        <v>18</v>
      </c>
      <c r="N37" s="161">
        <v>9</v>
      </c>
      <c r="O37" s="163">
        <f t="shared" si="1"/>
        <v>31</v>
      </c>
      <c r="P37" s="164"/>
      <c r="Q37" s="165">
        <f t="shared" si="2"/>
        <v>50</v>
      </c>
      <c r="R37" s="180">
        <v>31</v>
      </c>
    </row>
    <row r="38" spans="1:19" ht="14.1" customHeight="1" thickTop="1" thickBot="1" x14ac:dyDescent="0.3">
      <c r="A38" s="146" t="s">
        <v>132</v>
      </c>
      <c r="B38" s="147" t="s">
        <v>133</v>
      </c>
      <c r="C38" s="147" t="s">
        <v>52</v>
      </c>
      <c r="D38" s="147"/>
      <c r="E38" s="146">
        <v>12</v>
      </c>
      <c r="F38" s="147">
        <v>4</v>
      </c>
      <c r="G38" s="147">
        <v>3</v>
      </c>
      <c r="H38" s="147">
        <v>1</v>
      </c>
      <c r="I38" s="147">
        <v>0</v>
      </c>
      <c r="J38" s="148">
        <f t="shared" si="0"/>
        <v>20</v>
      </c>
      <c r="K38" s="142">
        <v>27</v>
      </c>
      <c r="L38" s="146">
        <v>10</v>
      </c>
      <c r="M38" s="147">
        <v>1</v>
      </c>
      <c r="N38" s="147">
        <v>16</v>
      </c>
      <c r="O38" s="149">
        <f t="shared" si="1"/>
        <v>27</v>
      </c>
      <c r="P38" s="150"/>
      <c r="Q38" s="151">
        <f t="shared" si="2"/>
        <v>47</v>
      </c>
      <c r="R38" s="180">
        <v>32</v>
      </c>
    </row>
    <row r="39" spans="1:19" ht="14.1" customHeight="1" thickTop="1" thickBot="1" x14ac:dyDescent="0.3">
      <c r="A39" s="146" t="s">
        <v>145</v>
      </c>
      <c r="B39" s="147" t="s">
        <v>146</v>
      </c>
      <c r="C39" s="258" t="s">
        <v>60</v>
      </c>
      <c r="D39" s="147"/>
      <c r="E39" s="146">
        <v>2</v>
      </c>
      <c r="F39" s="147">
        <v>2</v>
      </c>
      <c r="G39" s="147">
        <v>3</v>
      </c>
      <c r="H39" s="147">
        <v>3</v>
      </c>
      <c r="I39" s="147">
        <v>6</v>
      </c>
      <c r="J39" s="148">
        <f t="shared" si="0"/>
        <v>16</v>
      </c>
      <c r="K39" s="142">
        <v>37</v>
      </c>
      <c r="L39" s="146">
        <v>8</v>
      </c>
      <c r="M39" s="147">
        <v>16</v>
      </c>
      <c r="N39" s="147">
        <v>6</v>
      </c>
      <c r="O39" s="149">
        <f t="shared" si="1"/>
        <v>30</v>
      </c>
      <c r="P39" s="150"/>
      <c r="Q39" s="151">
        <f t="shared" si="2"/>
        <v>46</v>
      </c>
      <c r="R39" s="180">
        <v>33</v>
      </c>
    </row>
    <row r="40" spans="1:19" ht="14.1" customHeight="1" thickTop="1" thickBot="1" x14ac:dyDescent="0.3">
      <c r="A40" s="146" t="s">
        <v>127</v>
      </c>
      <c r="B40" s="147" t="s">
        <v>128</v>
      </c>
      <c r="C40" s="147" t="s">
        <v>40</v>
      </c>
      <c r="D40" s="147"/>
      <c r="E40" s="146">
        <v>5</v>
      </c>
      <c r="F40" s="147">
        <v>6</v>
      </c>
      <c r="G40" s="147">
        <v>4</v>
      </c>
      <c r="H40" s="147">
        <v>0</v>
      </c>
      <c r="I40" s="147">
        <v>3</v>
      </c>
      <c r="J40" s="148">
        <f t="shared" si="0"/>
        <v>18</v>
      </c>
      <c r="K40" s="142">
        <v>33</v>
      </c>
      <c r="L40" s="146">
        <v>5</v>
      </c>
      <c r="M40" s="147">
        <v>7</v>
      </c>
      <c r="N40" s="147">
        <v>14</v>
      </c>
      <c r="O40" s="149">
        <f t="shared" si="1"/>
        <v>26</v>
      </c>
      <c r="P40" s="150"/>
      <c r="Q40" s="151">
        <f t="shared" si="2"/>
        <v>44</v>
      </c>
      <c r="R40" s="180">
        <v>34</v>
      </c>
    </row>
    <row r="41" spans="1:19" ht="14.1" customHeight="1" thickTop="1" thickBot="1" x14ac:dyDescent="0.3">
      <c r="A41" s="172" t="s">
        <v>156</v>
      </c>
      <c r="B41" s="161" t="s">
        <v>157</v>
      </c>
      <c r="C41" s="161" t="s">
        <v>158</v>
      </c>
      <c r="D41" s="161"/>
      <c r="E41" s="160">
        <v>10</v>
      </c>
      <c r="F41" s="161">
        <v>2</v>
      </c>
      <c r="G41" s="161">
        <v>3</v>
      </c>
      <c r="H41" s="161">
        <v>0</v>
      </c>
      <c r="I41" s="161">
        <v>0</v>
      </c>
      <c r="J41" s="162">
        <f t="shared" si="0"/>
        <v>15</v>
      </c>
      <c r="K41" s="142">
        <v>39</v>
      </c>
      <c r="L41" s="160">
        <v>10</v>
      </c>
      <c r="M41" s="161">
        <v>6</v>
      </c>
      <c r="N41" s="161">
        <v>12</v>
      </c>
      <c r="O41" s="163">
        <f t="shared" si="1"/>
        <v>28</v>
      </c>
      <c r="P41" s="164"/>
      <c r="Q41" s="165">
        <f t="shared" si="2"/>
        <v>43</v>
      </c>
      <c r="R41" s="180">
        <v>35</v>
      </c>
    </row>
    <row r="42" spans="1:19" ht="14.1" customHeight="1" thickTop="1" thickBot="1" x14ac:dyDescent="0.3">
      <c r="A42" s="146" t="s">
        <v>93</v>
      </c>
      <c r="B42" s="147" t="s">
        <v>94</v>
      </c>
      <c r="C42" s="147" t="s">
        <v>52</v>
      </c>
      <c r="D42" s="147"/>
      <c r="E42" s="146">
        <v>0</v>
      </c>
      <c r="F42" s="147">
        <v>2</v>
      </c>
      <c r="G42" s="147">
        <v>6</v>
      </c>
      <c r="H42" s="147">
        <v>0</v>
      </c>
      <c r="I42" s="147">
        <v>0</v>
      </c>
      <c r="J42" s="148">
        <f t="shared" si="0"/>
        <v>8</v>
      </c>
      <c r="K42" s="142">
        <v>41</v>
      </c>
      <c r="L42" s="146">
        <v>4</v>
      </c>
      <c r="M42" s="147">
        <v>14</v>
      </c>
      <c r="N42" s="147">
        <v>16</v>
      </c>
      <c r="O42" s="149">
        <f t="shared" si="1"/>
        <v>34</v>
      </c>
      <c r="P42" s="150"/>
      <c r="Q42" s="151">
        <f t="shared" si="2"/>
        <v>42</v>
      </c>
      <c r="R42" s="180">
        <v>36</v>
      </c>
    </row>
    <row r="43" spans="1:19" ht="14.1" customHeight="1" thickTop="1" thickBot="1" x14ac:dyDescent="0.3">
      <c r="A43" s="146" t="s">
        <v>129</v>
      </c>
      <c r="B43" s="147" t="s">
        <v>54</v>
      </c>
      <c r="C43" s="258" t="s">
        <v>60</v>
      </c>
      <c r="D43" s="147"/>
      <c r="E43" s="146">
        <v>8</v>
      </c>
      <c r="F43" s="147">
        <v>2</v>
      </c>
      <c r="G43" s="147">
        <v>3</v>
      </c>
      <c r="H43" s="147">
        <v>0</v>
      </c>
      <c r="I43" s="147">
        <v>6</v>
      </c>
      <c r="J43" s="148">
        <f t="shared" si="0"/>
        <v>19</v>
      </c>
      <c r="K43" s="142">
        <v>31</v>
      </c>
      <c r="L43" s="146">
        <v>1</v>
      </c>
      <c r="M43" s="147">
        <v>13</v>
      </c>
      <c r="N43" s="147">
        <v>5</v>
      </c>
      <c r="O43" s="149">
        <f t="shared" si="1"/>
        <v>19</v>
      </c>
      <c r="P43" s="150"/>
      <c r="Q43" s="151">
        <f t="shared" si="2"/>
        <v>38</v>
      </c>
      <c r="R43" s="180">
        <v>37</v>
      </c>
    </row>
    <row r="44" spans="1:19" ht="14.1" customHeight="1" thickTop="1" thickBot="1" x14ac:dyDescent="0.3">
      <c r="A44" s="146" t="s">
        <v>140</v>
      </c>
      <c r="B44" s="147" t="s">
        <v>141</v>
      </c>
      <c r="C44" s="147" t="s">
        <v>48</v>
      </c>
      <c r="D44" s="147"/>
      <c r="E44" s="146">
        <v>10</v>
      </c>
      <c r="F44" s="147">
        <v>8</v>
      </c>
      <c r="G44" s="147">
        <v>2</v>
      </c>
      <c r="H44" s="147">
        <v>0</v>
      </c>
      <c r="I44" s="147">
        <v>0</v>
      </c>
      <c r="J44" s="148">
        <f t="shared" si="0"/>
        <v>20</v>
      </c>
      <c r="K44" s="142">
        <v>29</v>
      </c>
      <c r="L44" s="146">
        <v>2</v>
      </c>
      <c r="M44" s="147">
        <v>4</v>
      </c>
      <c r="N44" s="147">
        <v>8</v>
      </c>
      <c r="O44" s="149">
        <f t="shared" si="1"/>
        <v>14</v>
      </c>
      <c r="P44" s="150"/>
      <c r="Q44" s="151">
        <f t="shared" si="2"/>
        <v>34</v>
      </c>
      <c r="R44" s="180">
        <v>38</v>
      </c>
    </row>
    <row r="45" spans="1:19" ht="14.1" customHeight="1" thickTop="1" thickBot="1" x14ac:dyDescent="0.3">
      <c r="A45" s="154" t="s">
        <v>153</v>
      </c>
      <c r="B45" s="155" t="s">
        <v>103</v>
      </c>
      <c r="C45" s="259" t="s">
        <v>60</v>
      </c>
      <c r="D45" s="155"/>
      <c r="E45" s="154">
        <v>8</v>
      </c>
      <c r="F45" s="155">
        <v>2</v>
      </c>
      <c r="G45" s="155">
        <v>3</v>
      </c>
      <c r="H45" s="155">
        <v>0</v>
      </c>
      <c r="I45" s="155">
        <v>3</v>
      </c>
      <c r="J45" s="156">
        <f t="shared" si="0"/>
        <v>16</v>
      </c>
      <c r="K45" s="142">
        <v>35</v>
      </c>
      <c r="L45" s="154">
        <v>4</v>
      </c>
      <c r="M45" s="155">
        <v>5</v>
      </c>
      <c r="N45" s="155">
        <v>7</v>
      </c>
      <c r="O45" s="157">
        <f t="shared" si="1"/>
        <v>16</v>
      </c>
      <c r="P45" s="158"/>
      <c r="Q45" s="159">
        <f t="shared" si="2"/>
        <v>32</v>
      </c>
      <c r="R45" s="180">
        <v>39</v>
      </c>
    </row>
    <row r="46" spans="1:19" ht="17.25" thickTop="1" thickBot="1" x14ac:dyDescent="0.3">
      <c r="A46" s="265" t="s">
        <v>114</v>
      </c>
      <c r="B46" s="266" t="s">
        <v>115</v>
      </c>
      <c r="C46" s="263" t="s">
        <v>60</v>
      </c>
      <c r="D46" s="263"/>
      <c r="E46" s="262">
        <v>8</v>
      </c>
      <c r="F46" s="263">
        <v>2</v>
      </c>
      <c r="G46" s="263">
        <v>10</v>
      </c>
      <c r="H46" s="263">
        <v>1</v>
      </c>
      <c r="I46" s="263">
        <v>3</v>
      </c>
      <c r="J46" s="260">
        <f t="shared" si="0"/>
        <v>24</v>
      </c>
      <c r="K46" s="269">
        <v>22</v>
      </c>
      <c r="L46" s="262">
        <v>0</v>
      </c>
      <c r="M46" s="263">
        <v>0</v>
      </c>
      <c r="N46" s="263"/>
      <c r="O46" s="260">
        <f t="shared" si="1"/>
        <v>0</v>
      </c>
      <c r="P46" s="261"/>
      <c r="Q46" s="268">
        <f t="shared" si="2"/>
        <v>24</v>
      </c>
      <c r="R46" s="267">
        <v>40</v>
      </c>
      <c r="S46" s="270" t="s">
        <v>160</v>
      </c>
    </row>
    <row r="47" spans="1:19" ht="16.5" thickTop="1" thickBot="1" x14ac:dyDescent="0.3">
      <c r="A47" s="173" t="s">
        <v>130</v>
      </c>
      <c r="B47" s="174" t="s">
        <v>131</v>
      </c>
      <c r="C47" s="174" t="s">
        <v>40</v>
      </c>
      <c r="D47" s="174"/>
      <c r="E47" s="173">
        <v>7</v>
      </c>
      <c r="F47" s="174">
        <v>2</v>
      </c>
      <c r="G47" s="174">
        <v>4</v>
      </c>
      <c r="H47" s="174">
        <v>3</v>
      </c>
      <c r="I47" s="174">
        <v>0</v>
      </c>
      <c r="J47" s="175">
        <f t="shared" si="0"/>
        <v>16</v>
      </c>
      <c r="K47" s="142">
        <v>36</v>
      </c>
      <c r="L47" s="173">
        <v>0</v>
      </c>
      <c r="M47" s="174">
        <v>2</v>
      </c>
      <c r="N47" s="174">
        <v>4</v>
      </c>
      <c r="O47" s="176">
        <f t="shared" si="1"/>
        <v>6</v>
      </c>
      <c r="P47" s="177"/>
      <c r="Q47" s="178">
        <f t="shared" si="2"/>
        <v>22</v>
      </c>
      <c r="R47" s="180">
        <v>41</v>
      </c>
      <c r="S47" s="264"/>
    </row>
    <row r="48" spans="1:19" ht="15.75" thickTop="1" x14ac:dyDescent="0.25"/>
  </sheetData>
  <sortState ref="A7:R48">
    <sortCondition descending="1" ref="Q7:Q48"/>
  </sortState>
  <mergeCells count="4">
    <mergeCell ref="A5:D5"/>
    <mergeCell ref="E5:K5"/>
    <mergeCell ref="L5:P5"/>
    <mergeCell ref="Q5:R5"/>
  </mergeCells>
  <pageMargins left="0.11811023622047245" right="0.11811023622047245" top="3.937007874015748E-2" bottom="3.937007874015748E-2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N38"/>
  <sheetViews>
    <sheetView workbookViewId="0">
      <selection activeCell="AQ11" sqref="AQ11"/>
    </sheetView>
  </sheetViews>
  <sheetFormatPr baseColWidth="10" defaultRowHeight="15" x14ac:dyDescent="0.25"/>
  <cols>
    <col min="1" max="1" width="16.5703125" customWidth="1"/>
    <col min="2" max="2" width="16.42578125" customWidth="1"/>
    <col min="3" max="3" width="11.42578125" customWidth="1"/>
    <col min="4" max="5" width="11.42578125" hidden="1" customWidth="1"/>
    <col min="6" max="19" width="6.42578125" customWidth="1"/>
    <col min="20" max="33" width="6.42578125" hidden="1" customWidth="1"/>
    <col min="34" max="40" width="6.7109375" hidden="1" customWidth="1"/>
  </cols>
  <sheetData>
    <row r="6" spans="1:40" ht="21" x14ac:dyDescent="0.35">
      <c r="A6" s="126" t="s">
        <v>37</v>
      </c>
    </row>
    <row r="7" spans="1:40" ht="15.75" x14ac:dyDescent="0.25">
      <c r="A7" s="62" t="s">
        <v>25</v>
      </c>
      <c r="B7" s="63"/>
    </row>
    <row r="8" spans="1:40" ht="16.5" thickBot="1" x14ac:dyDescent="0.3">
      <c r="A8" s="64" t="s">
        <v>26</v>
      </c>
      <c r="B8" s="65"/>
    </row>
    <row r="9" spans="1:40" ht="16.5" thickTop="1" thickBot="1" x14ac:dyDescent="0.3">
      <c r="A9" s="212" t="s">
        <v>27</v>
      </c>
      <c r="B9" s="213"/>
      <c r="C9" s="213"/>
      <c r="D9" s="213"/>
      <c r="E9" s="214"/>
      <c r="F9" s="221" t="s">
        <v>28</v>
      </c>
      <c r="G9" s="222"/>
      <c r="H9" s="222"/>
      <c r="I9" s="222"/>
      <c r="J9" s="222"/>
      <c r="K9" s="222"/>
      <c r="L9" s="223"/>
      <c r="M9" s="193" t="s">
        <v>28</v>
      </c>
      <c r="N9" s="194"/>
      <c r="O9" s="194"/>
      <c r="P9" s="194"/>
      <c r="Q9" s="194"/>
      <c r="R9" s="194"/>
      <c r="S9" s="195"/>
      <c r="T9" s="224" t="s">
        <v>29</v>
      </c>
      <c r="U9" s="225"/>
      <c r="V9" s="225"/>
      <c r="W9" s="225"/>
      <c r="X9" s="225"/>
      <c r="Y9" s="225"/>
      <c r="Z9" s="226"/>
      <c r="AA9" s="227" t="s">
        <v>30</v>
      </c>
      <c r="AB9" s="228"/>
      <c r="AC9" s="228"/>
      <c r="AD9" s="228"/>
      <c r="AE9" s="228"/>
      <c r="AF9" s="228"/>
      <c r="AG9" s="229"/>
      <c r="AH9" s="193" t="s">
        <v>31</v>
      </c>
      <c r="AI9" s="194"/>
      <c r="AJ9" s="194"/>
      <c r="AK9" s="194"/>
      <c r="AL9" s="194"/>
      <c r="AM9" s="194"/>
      <c r="AN9" s="195"/>
    </row>
    <row r="10" spans="1:40" ht="15.75" customHeight="1" thickBot="1" x14ac:dyDescent="0.3">
      <c r="A10" s="215"/>
      <c r="B10" s="216"/>
      <c r="C10" s="216"/>
      <c r="D10" s="216"/>
      <c r="E10" s="217"/>
      <c r="F10" s="200" t="s">
        <v>32</v>
      </c>
      <c r="G10" s="201"/>
      <c r="H10" s="201"/>
      <c r="I10" s="201"/>
      <c r="J10" s="201"/>
      <c r="K10" s="201"/>
      <c r="L10" s="202"/>
      <c r="M10" s="203" t="s">
        <v>32</v>
      </c>
      <c r="N10" s="204"/>
      <c r="O10" s="204"/>
      <c r="P10" s="204"/>
      <c r="Q10" s="204"/>
      <c r="R10" s="204"/>
      <c r="S10" s="205"/>
      <c r="T10" s="206" t="s">
        <v>32</v>
      </c>
      <c r="U10" s="207"/>
      <c r="V10" s="207"/>
      <c r="W10" s="207"/>
      <c r="X10" s="207"/>
      <c r="Y10" s="207"/>
      <c r="Z10" s="208"/>
      <c r="AA10" s="209" t="s">
        <v>32</v>
      </c>
      <c r="AB10" s="210"/>
      <c r="AC10" s="210"/>
      <c r="AD10" s="210"/>
      <c r="AE10" s="210"/>
      <c r="AF10" s="210"/>
      <c r="AG10" s="211"/>
      <c r="AH10" s="203" t="s">
        <v>32</v>
      </c>
      <c r="AI10" s="204"/>
      <c r="AJ10" s="204"/>
      <c r="AK10" s="204"/>
      <c r="AL10" s="204"/>
      <c r="AM10" s="204"/>
      <c r="AN10" s="205"/>
    </row>
    <row r="11" spans="1:40" ht="15.75" thickBot="1" x14ac:dyDescent="0.3">
      <c r="A11" s="218"/>
      <c r="B11" s="219"/>
      <c r="C11" s="219"/>
      <c r="D11" s="219"/>
      <c r="E11" s="220"/>
      <c r="F11" s="233" t="s">
        <v>33</v>
      </c>
      <c r="G11" s="234"/>
      <c r="H11" s="235"/>
      <c r="I11" s="236" t="s">
        <v>34</v>
      </c>
      <c r="J11" s="237"/>
      <c r="K11" s="238"/>
      <c r="L11" s="66" t="s">
        <v>18</v>
      </c>
      <c r="M11" s="239" t="s">
        <v>33</v>
      </c>
      <c r="N11" s="240"/>
      <c r="O11" s="241"/>
      <c r="P11" s="242" t="s">
        <v>34</v>
      </c>
      <c r="Q11" s="243"/>
      <c r="R11" s="244"/>
      <c r="S11" s="67" t="s">
        <v>18</v>
      </c>
      <c r="T11" s="245" t="s">
        <v>33</v>
      </c>
      <c r="U11" s="246"/>
      <c r="V11" s="247"/>
      <c r="W11" s="248" t="s">
        <v>34</v>
      </c>
      <c r="X11" s="249"/>
      <c r="Y11" s="250"/>
      <c r="Z11" s="68" t="s">
        <v>18</v>
      </c>
      <c r="AA11" s="251" t="s">
        <v>33</v>
      </c>
      <c r="AB11" s="252"/>
      <c r="AC11" s="253"/>
      <c r="AD11" s="230" t="s">
        <v>34</v>
      </c>
      <c r="AE11" s="231"/>
      <c r="AF11" s="232"/>
      <c r="AG11" s="69" t="s">
        <v>18</v>
      </c>
      <c r="AH11" s="251" t="s">
        <v>33</v>
      </c>
      <c r="AI11" s="252"/>
      <c r="AJ11" s="253"/>
      <c r="AK11" s="230" t="s">
        <v>34</v>
      </c>
      <c r="AL11" s="231"/>
      <c r="AM11" s="232"/>
      <c r="AN11" s="69" t="s">
        <v>18</v>
      </c>
    </row>
    <row r="12" spans="1:40" ht="16.5" thickTop="1" thickBot="1" x14ac:dyDescent="0.3">
      <c r="A12" s="1" t="s">
        <v>1</v>
      </c>
      <c r="B12" s="2" t="s">
        <v>2</v>
      </c>
      <c r="C12" s="2" t="s">
        <v>3</v>
      </c>
      <c r="D12" s="2" t="s">
        <v>4</v>
      </c>
      <c r="E12" s="19" t="s">
        <v>5</v>
      </c>
      <c r="F12" s="70" t="s">
        <v>20</v>
      </c>
      <c r="G12" s="71" t="s">
        <v>35</v>
      </c>
      <c r="H12" s="72" t="s">
        <v>36</v>
      </c>
      <c r="I12" s="73" t="s">
        <v>20</v>
      </c>
      <c r="J12" s="71" t="s">
        <v>35</v>
      </c>
      <c r="K12" s="72" t="s">
        <v>36</v>
      </c>
      <c r="L12" s="74" t="s">
        <v>23</v>
      </c>
      <c r="M12" s="75" t="s">
        <v>20</v>
      </c>
      <c r="N12" s="76" t="s">
        <v>35</v>
      </c>
      <c r="O12" s="77" t="s">
        <v>36</v>
      </c>
      <c r="P12" s="78" t="s">
        <v>20</v>
      </c>
      <c r="Q12" s="76" t="s">
        <v>35</v>
      </c>
      <c r="R12" s="77" t="s">
        <v>36</v>
      </c>
      <c r="S12" s="79" t="s">
        <v>23</v>
      </c>
      <c r="T12" s="80" t="s">
        <v>20</v>
      </c>
      <c r="U12" s="81" t="s">
        <v>35</v>
      </c>
      <c r="V12" s="82" t="s">
        <v>36</v>
      </c>
      <c r="W12" s="83" t="s">
        <v>20</v>
      </c>
      <c r="X12" s="81" t="s">
        <v>35</v>
      </c>
      <c r="Y12" s="82" t="s">
        <v>36</v>
      </c>
      <c r="Z12" s="84" t="s">
        <v>23</v>
      </c>
      <c r="AA12" s="85" t="s">
        <v>20</v>
      </c>
      <c r="AB12" s="86" t="s">
        <v>35</v>
      </c>
      <c r="AC12" s="87" t="s">
        <v>36</v>
      </c>
      <c r="AD12" s="88" t="s">
        <v>20</v>
      </c>
      <c r="AE12" s="86" t="s">
        <v>35</v>
      </c>
      <c r="AF12" s="87" t="s">
        <v>36</v>
      </c>
      <c r="AG12" s="89" t="s">
        <v>23</v>
      </c>
      <c r="AH12" s="85" t="s">
        <v>20</v>
      </c>
      <c r="AI12" s="86" t="s">
        <v>35</v>
      </c>
      <c r="AJ12" s="87" t="s">
        <v>36</v>
      </c>
      <c r="AK12" s="88" t="s">
        <v>20</v>
      </c>
      <c r="AL12" s="86" t="s">
        <v>35</v>
      </c>
      <c r="AM12" s="87" t="s">
        <v>36</v>
      </c>
      <c r="AN12" s="89" t="s">
        <v>23</v>
      </c>
    </row>
    <row r="13" spans="1:40" ht="15.75" thickTop="1" x14ac:dyDescent="0.25">
      <c r="A13" s="4"/>
      <c r="B13" s="5"/>
      <c r="C13" s="5"/>
      <c r="D13" s="5"/>
      <c r="E13" s="20" t="s">
        <v>9</v>
      </c>
      <c r="F13" s="90"/>
      <c r="G13" s="91"/>
      <c r="H13" s="92"/>
      <c r="I13" s="93"/>
      <c r="J13" s="91"/>
      <c r="K13" s="92"/>
      <c r="L13" s="94"/>
      <c r="M13" s="90"/>
      <c r="N13" s="91"/>
      <c r="O13" s="92"/>
      <c r="P13" s="93"/>
      <c r="Q13" s="91"/>
      <c r="R13" s="92"/>
      <c r="S13" s="37"/>
      <c r="T13" s="90"/>
      <c r="U13" s="91"/>
      <c r="V13" s="92"/>
      <c r="W13" s="93"/>
      <c r="X13" s="91"/>
      <c r="Y13" s="92"/>
      <c r="Z13" s="95"/>
      <c r="AA13" s="90"/>
      <c r="AB13" s="91"/>
      <c r="AC13" s="92"/>
      <c r="AD13" s="93"/>
      <c r="AE13" s="91"/>
      <c r="AF13" s="92"/>
      <c r="AG13" s="96"/>
      <c r="AH13" s="90"/>
      <c r="AI13" s="91"/>
      <c r="AJ13" s="92"/>
      <c r="AK13" s="93"/>
      <c r="AL13" s="91"/>
      <c r="AM13" s="92"/>
      <c r="AN13" s="96"/>
    </row>
    <row r="14" spans="1:40" x14ac:dyDescent="0.25">
      <c r="A14" s="7"/>
      <c r="B14" s="8"/>
      <c r="C14" s="8"/>
      <c r="D14" s="8"/>
      <c r="E14" s="21" t="s">
        <v>9</v>
      </c>
      <c r="F14" s="97"/>
      <c r="G14" s="98"/>
      <c r="H14" s="99"/>
      <c r="I14" s="100"/>
      <c r="J14" s="98"/>
      <c r="K14" s="99"/>
      <c r="L14" s="101"/>
      <c r="M14" s="97"/>
      <c r="N14" s="98"/>
      <c r="O14" s="99"/>
      <c r="P14" s="100"/>
      <c r="Q14" s="98"/>
      <c r="R14" s="99"/>
      <c r="S14" s="43"/>
      <c r="T14" s="97"/>
      <c r="U14" s="98"/>
      <c r="V14" s="99"/>
      <c r="W14" s="100"/>
      <c r="X14" s="98"/>
      <c r="Y14" s="99"/>
      <c r="Z14" s="102"/>
      <c r="AA14" s="97"/>
      <c r="AB14" s="98"/>
      <c r="AC14" s="99"/>
      <c r="AD14" s="100"/>
      <c r="AE14" s="98"/>
      <c r="AF14" s="99"/>
      <c r="AG14" s="103"/>
      <c r="AH14" s="97"/>
      <c r="AI14" s="98"/>
      <c r="AJ14" s="99"/>
      <c r="AK14" s="100"/>
      <c r="AL14" s="98"/>
      <c r="AM14" s="99"/>
      <c r="AN14" s="103"/>
    </row>
    <row r="15" spans="1:40" x14ac:dyDescent="0.25">
      <c r="A15" s="7"/>
      <c r="B15" s="8"/>
      <c r="C15" s="8"/>
      <c r="D15" s="8"/>
      <c r="E15" s="21" t="s">
        <v>9</v>
      </c>
      <c r="F15" s="97"/>
      <c r="G15" s="98"/>
      <c r="H15" s="99"/>
      <c r="I15" s="100"/>
      <c r="J15" s="98"/>
      <c r="K15" s="99"/>
      <c r="L15" s="101"/>
      <c r="M15" s="97"/>
      <c r="N15" s="98"/>
      <c r="O15" s="99"/>
      <c r="P15" s="100"/>
      <c r="Q15" s="98"/>
      <c r="R15" s="99"/>
      <c r="S15" s="43"/>
      <c r="T15" s="97"/>
      <c r="U15" s="98"/>
      <c r="V15" s="99"/>
      <c r="W15" s="100"/>
      <c r="X15" s="98"/>
      <c r="Y15" s="99"/>
      <c r="Z15" s="102"/>
      <c r="AA15" s="97"/>
      <c r="AB15" s="98"/>
      <c r="AC15" s="99"/>
      <c r="AD15" s="100"/>
      <c r="AE15" s="98"/>
      <c r="AF15" s="99"/>
      <c r="AG15" s="103"/>
      <c r="AH15" s="97"/>
      <c r="AI15" s="98"/>
      <c r="AJ15" s="99"/>
      <c r="AK15" s="100"/>
      <c r="AL15" s="98"/>
      <c r="AM15" s="99"/>
      <c r="AN15" s="103"/>
    </row>
    <row r="16" spans="1:40" x14ac:dyDescent="0.25">
      <c r="A16" s="7"/>
      <c r="B16" s="8"/>
      <c r="C16" s="8"/>
      <c r="D16" s="8"/>
      <c r="E16" s="21" t="s">
        <v>9</v>
      </c>
      <c r="F16" s="97"/>
      <c r="G16" s="98"/>
      <c r="H16" s="99"/>
      <c r="I16" s="100"/>
      <c r="J16" s="98"/>
      <c r="K16" s="99"/>
      <c r="L16" s="101"/>
      <c r="M16" s="97"/>
      <c r="N16" s="98"/>
      <c r="O16" s="99"/>
      <c r="P16" s="100"/>
      <c r="Q16" s="98"/>
      <c r="R16" s="99"/>
      <c r="S16" s="43"/>
      <c r="T16" s="97"/>
      <c r="U16" s="98"/>
      <c r="V16" s="99"/>
      <c r="W16" s="100"/>
      <c r="X16" s="98"/>
      <c r="Y16" s="99"/>
      <c r="Z16" s="102"/>
      <c r="AA16" s="97"/>
      <c r="AB16" s="98"/>
      <c r="AC16" s="99"/>
      <c r="AD16" s="100"/>
      <c r="AE16" s="98"/>
      <c r="AF16" s="99"/>
      <c r="AG16" s="103"/>
      <c r="AH16" s="97"/>
      <c r="AI16" s="98"/>
      <c r="AJ16" s="99"/>
      <c r="AK16" s="100"/>
      <c r="AL16" s="98"/>
      <c r="AM16" s="99"/>
      <c r="AN16" s="103"/>
    </row>
    <row r="17" spans="1:40" ht="15.75" thickBot="1" x14ac:dyDescent="0.3">
      <c r="A17" s="9"/>
      <c r="B17" s="10"/>
      <c r="C17" s="10"/>
      <c r="D17" s="10"/>
      <c r="E17" s="22" t="s">
        <v>9</v>
      </c>
      <c r="F17" s="104"/>
      <c r="G17" s="105"/>
      <c r="H17" s="106"/>
      <c r="I17" s="107"/>
      <c r="J17" s="105"/>
      <c r="K17" s="106"/>
      <c r="L17" s="108"/>
      <c r="M17" s="104"/>
      <c r="N17" s="105"/>
      <c r="O17" s="106"/>
      <c r="P17" s="107"/>
      <c r="Q17" s="105"/>
      <c r="R17" s="106"/>
      <c r="S17" s="59"/>
      <c r="T17" s="104"/>
      <c r="U17" s="105"/>
      <c r="V17" s="106"/>
      <c r="W17" s="107"/>
      <c r="X17" s="105"/>
      <c r="Y17" s="106"/>
      <c r="Z17" s="109"/>
      <c r="AA17" s="104"/>
      <c r="AB17" s="105"/>
      <c r="AC17" s="106"/>
      <c r="AD17" s="107"/>
      <c r="AE17" s="105"/>
      <c r="AF17" s="106"/>
      <c r="AG17" s="110"/>
      <c r="AH17" s="104"/>
      <c r="AI17" s="105"/>
      <c r="AJ17" s="106"/>
      <c r="AK17" s="107"/>
      <c r="AL17" s="105"/>
      <c r="AM17" s="106"/>
      <c r="AN17" s="110"/>
    </row>
    <row r="18" spans="1:40" x14ac:dyDescent="0.25">
      <c r="A18" s="15"/>
      <c r="B18" s="16"/>
      <c r="C18" s="16"/>
      <c r="D18" s="16"/>
      <c r="E18" s="20" t="s">
        <v>9</v>
      </c>
      <c r="F18" s="111"/>
      <c r="G18" s="112"/>
      <c r="H18" s="113"/>
      <c r="I18" s="114"/>
      <c r="J18" s="112"/>
      <c r="K18" s="113"/>
      <c r="L18" s="115"/>
      <c r="M18" s="111"/>
      <c r="N18" s="112"/>
      <c r="O18" s="113"/>
      <c r="P18" s="114"/>
      <c r="Q18" s="112"/>
      <c r="R18" s="113"/>
      <c r="S18" s="116"/>
      <c r="T18" s="111"/>
      <c r="U18" s="112"/>
      <c r="V18" s="113"/>
      <c r="W18" s="114"/>
      <c r="X18" s="112"/>
      <c r="Y18" s="113"/>
      <c r="Z18" s="117"/>
      <c r="AA18" s="111"/>
      <c r="AB18" s="112"/>
      <c r="AC18" s="113"/>
      <c r="AD18" s="114"/>
      <c r="AE18" s="112"/>
      <c r="AF18" s="113"/>
      <c r="AG18" s="118"/>
      <c r="AH18" s="111"/>
      <c r="AI18" s="112"/>
      <c r="AJ18" s="113"/>
      <c r="AK18" s="114"/>
      <c r="AL18" s="112"/>
      <c r="AM18" s="113"/>
      <c r="AN18" s="118"/>
    </row>
    <row r="19" spans="1:40" x14ac:dyDescent="0.25">
      <c r="A19" s="7"/>
      <c r="B19" s="8"/>
      <c r="C19" s="8"/>
      <c r="D19" s="8"/>
      <c r="E19" s="21" t="s">
        <v>9</v>
      </c>
      <c r="F19" s="97"/>
      <c r="G19" s="98"/>
      <c r="H19" s="99"/>
      <c r="I19" s="100"/>
      <c r="J19" s="98"/>
      <c r="K19" s="99"/>
      <c r="L19" s="101"/>
      <c r="M19" s="97"/>
      <c r="N19" s="98"/>
      <c r="O19" s="99"/>
      <c r="P19" s="100"/>
      <c r="Q19" s="98"/>
      <c r="R19" s="99"/>
      <c r="S19" s="43"/>
      <c r="T19" s="97"/>
      <c r="U19" s="98"/>
      <c r="V19" s="99"/>
      <c r="W19" s="100"/>
      <c r="X19" s="98"/>
      <c r="Y19" s="99"/>
      <c r="Z19" s="102"/>
      <c r="AA19" s="97"/>
      <c r="AB19" s="98"/>
      <c r="AC19" s="99"/>
      <c r="AD19" s="100"/>
      <c r="AE19" s="98"/>
      <c r="AF19" s="99"/>
      <c r="AG19" s="103"/>
      <c r="AH19" s="97"/>
      <c r="AI19" s="98"/>
      <c r="AJ19" s="99"/>
      <c r="AK19" s="100"/>
      <c r="AL19" s="98"/>
      <c r="AM19" s="99"/>
      <c r="AN19" s="103"/>
    </row>
    <row r="20" spans="1:40" x14ac:dyDescent="0.25">
      <c r="A20" s="7"/>
      <c r="B20" s="8"/>
      <c r="C20" s="8"/>
      <c r="D20" s="8"/>
      <c r="E20" s="21" t="s">
        <v>9</v>
      </c>
      <c r="F20" s="97"/>
      <c r="G20" s="98"/>
      <c r="H20" s="99"/>
      <c r="I20" s="100"/>
      <c r="J20" s="98"/>
      <c r="K20" s="99"/>
      <c r="L20" s="101"/>
      <c r="M20" s="97"/>
      <c r="N20" s="98"/>
      <c r="O20" s="99"/>
      <c r="P20" s="100"/>
      <c r="Q20" s="98"/>
      <c r="R20" s="99"/>
      <c r="S20" s="43"/>
      <c r="T20" s="97"/>
      <c r="U20" s="98"/>
      <c r="V20" s="99"/>
      <c r="W20" s="100"/>
      <c r="X20" s="98"/>
      <c r="Y20" s="99"/>
      <c r="Z20" s="102"/>
      <c r="AA20" s="97"/>
      <c r="AB20" s="98"/>
      <c r="AC20" s="99"/>
      <c r="AD20" s="100"/>
      <c r="AE20" s="98"/>
      <c r="AF20" s="99"/>
      <c r="AG20" s="103"/>
      <c r="AH20" s="97"/>
      <c r="AI20" s="98"/>
      <c r="AJ20" s="99"/>
      <c r="AK20" s="100"/>
      <c r="AL20" s="98"/>
      <c r="AM20" s="99"/>
      <c r="AN20" s="103"/>
    </row>
    <row r="21" spans="1:40" x14ac:dyDescent="0.25">
      <c r="A21" s="7"/>
      <c r="B21" s="8"/>
      <c r="C21" s="8"/>
      <c r="D21" s="8"/>
      <c r="E21" s="21" t="s">
        <v>9</v>
      </c>
      <c r="F21" s="97"/>
      <c r="G21" s="98"/>
      <c r="H21" s="99"/>
      <c r="I21" s="100"/>
      <c r="J21" s="98"/>
      <c r="K21" s="99"/>
      <c r="L21" s="101"/>
      <c r="M21" s="97"/>
      <c r="N21" s="98"/>
      <c r="O21" s="99"/>
      <c r="P21" s="100"/>
      <c r="Q21" s="98"/>
      <c r="R21" s="99"/>
      <c r="S21" s="43"/>
      <c r="T21" s="97"/>
      <c r="U21" s="98"/>
      <c r="V21" s="99"/>
      <c r="W21" s="100"/>
      <c r="X21" s="98"/>
      <c r="Y21" s="99"/>
      <c r="Z21" s="102"/>
      <c r="AA21" s="97"/>
      <c r="AB21" s="98"/>
      <c r="AC21" s="99"/>
      <c r="AD21" s="100"/>
      <c r="AE21" s="98"/>
      <c r="AF21" s="99"/>
      <c r="AG21" s="103"/>
      <c r="AH21" s="97"/>
      <c r="AI21" s="98"/>
      <c r="AJ21" s="99"/>
      <c r="AK21" s="100"/>
      <c r="AL21" s="98"/>
      <c r="AM21" s="99"/>
      <c r="AN21" s="103"/>
    </row>
    <row r="22" spans="1:40" ht="15.75" thickBot="1" x14ac:dyDescent="0.3">
      <c r="A22" s="9"/>
      <c r="B22" s="10"/>
      <c r="C22" s="10"/>
      <c r="D22" s="10"/>
      <c r="E22" s="22" t="s">
        <v>9</v>
      </c>
      <c r="F22" s="104"/>
      <c r="G22" s="105"/>
      <c r="H22" s="106"/>
      <c r="I22" s="107"/>
      <c r="J22" s="105"/>
      <c r="K22" s="106"/>
      <c r="L22" s="108"/>
      <c r="M22" s="104"/>
      <c r="N22" s="105"/>
      <c r="O22" s="106"/>
      <c r="P22" s="107"/>
      <c r="Q22" s="105"/>
      <c r="R22" s="106"/>
      <c r="S22" s="59"/>
      <c r="T22" s="104"/>
      <c r="U22" s="105"/>
      <c r="V22" s="106"/>
      <c r="W22" s="107"/>
      <c r="X22" s="105"/>
      <c r="Y22" s="106"/>
      <c r="Z22" s="109"/>
      <c r="AA22" s="104"/>
      <c r="AB22" s="105"/>
      <c r="AC22" s="106"/>
      <c r="AD22" s="107"/>
      <c r="AE22" s="105"/>
      <c r="AF22" s="106"/>
      <c r="AG22" s="110"/>
      <c r="AH22" s="104"/>
      <c r="AI22" s="105"/>
      <c r="AJ22" s="106"/>
      <c r="AK22" s="107"/>
      <c r="AL22" s="105"/>
      <c r="AM22" s="106"/>
      <c r="AN22" s="110"/>
    </row>
    <row r="23" spans="1:40" ht="15.75" customHeight="1" x14ac:dyDescent="0.25">
      <c r="A23" s="12"/>
      <c r="B23" s="13"/>
      <c r="C23" s="13"/>
      <c r="D23" s="13"/>
      <c r="E23" s="20" t="s">
        <v>9</v>
      </c>
      <c r="F23" s="111"/>
      <c r="G23" s="112"/>
      <c r="H23" s="113"/>
      <c r="I23" s="114"/>
      <c r="J23" s="112"/>
      <c r="K23" s="113"/>
      <c r="L23" s="115"/>
      <c r="M23" s="111"/>
      <c r="N23" s="112"/>
      <c r="O23" s="113"/>
      <c r="P23" s="114"/>
      <c r="Q23" s="112"/>
      <c r="R23" s="113"/>
      <c r="S23" s="116"/>
      <c r="T23" s="111"/>
      <c r="U23" s="112"/>
      <c r="V23" s="113"/>
      <c r="W23" s="114"/>
      <c r="X23" s="112"/>
      <c r="Y23" s="113"/>
      <c r="Z23" s="117"/>
      <c r="AA23" s="111"/>
      <c r="AB23" s="112"/>
      <c r="AC23" s="113"/>
      <c r="AD23" s="114"/>
      <c r="AE23" s="112"/>
      <c r="AF23" s="113"/>
      <c r="AG23" s="118"/>
      <c r="AH23" s="111"/>
      <c r="AI23" s="112"/>
      <c r="AJ23" s="113"/>
      <c r="AK23" s="114"/>
      <c r="AL23" s="112"/>
      <c r="AM23" s="113"/>
      <c r="AN23" s="118"/>
    </row>
    <row r="24" spans="1:40" ht="15.75" customHeight="1" x14ac:dyDescent="0.25">
      <c r="A24" s="7"/>
      <c r="B24" s="8"/>
      <c r="C24" s="8"/>
      <c r="D24" s="8"/>
      <c r="E24" s="21" t="s">
        <v>9</v>
      </c>
      <c r="F24" s="97"/>
      <c r="G24" s="98"/>
      <c r="H24" s="99"/>
      <c r="I24" s="100"/>
      <c r="J24" s="98"/>
      <c r="K24" s="99"/>
      <c r="L24" s="101"/>
      <c r="M24" s="97"/>
      <c r="N24" s="98"/>
      <c r="O24" s="99"/>
      <c r="P24" s="100"/>
      <c r="Q24" s="98"/>
      <c r="R24" s="99"/>
      <c r="S24" s="43"/>
      <c r="T24" s="97"/>
      <c r="U24" s="98"/>
      <c r="V24" s="99"/>
      <c r="W24" s="100"/>
      <c r="X24" s="98"/>
      <c r="Y24" s="99"/>
      <c r="Z24" s="102"/>
      <c r="AA24" s="97"/>
      <c r="AB24" s="98"/>
      <c r="AC24" s="99"/>
      <c r="AD24" s="100"/>
      <c r="AE24" s="98"/>
      <c r="AF24" s="99"/>
      <c r="AG24" s="103"/>
      <c r="AH24" s="97"/>
      <c r="AI24" s="98"/>
      <c r="AJ24" s="99"/>
      <c r="AK24" s="100"/>
      <c r="AL24" s="98"/>
      <c r="AM24" s="99"/>
      <c r="AN24" s="103"/>
    </row>
    <row r="25" spans="1:40" ht="15.75" customHeight="1" x14ac:dyDescent="0.25">
      <c r="A25" s="7"/>
      <c r="B25" s="8"/>
      <c r="C25" s="8"/>
      <c r="D25" s="8"/>
      <c r="E25" s="21" t="s">
        <v>9</v>
      </c>
      <c r="F25" s="97"/>
      <c r="G25" s="98"/>
      <c r="H25" s="99"/>
      <c r="I25" s="100"/>
      <c r="J25" s="98"/>
      <c r="K25" s="99"/>
      <c r="L25" s="101"/>
      <c r="M25" s="97"/>
      <c r="N25" s="98"/>
      <c r="O25" s="99"/>
      <c r="P25" s="100"/>
      <c r="Q25" s="98"/>
      <c r="R25" s="99"/>
      <c r="S25" s="43"/>
      <c r="T25" s="97"/>
      <c r="U25" s="98"/>
      <c r="V25" s="99"/>
      <c r="W25" s="100"/>
      <c r="X25" s="98"/>
      <c r="Y25" s="99"/>
      <c r="Z25" s="102"/>
      <c r="AA25" s="97"/>
      <c r="AB25" s="98"/>
      <c r="AC25" s="99"/>
      <c r="AD25" s="100"/>
      <c r="AE25" s="98"/>
      <c r="AF25" s="99"/>
      <c r="AG25" s="103"/>
      <c r="AH25" s="97"/>
      <c r="AI25" s="98"/>
      <c r="AJ25" s="99"/>
      <c r="AK25" s="100"/>
      <c r="AL25" s="98"/>
      <c r="AM25" s="99"/>
      <c r="AN25" s="103"/>
    </row>
    <row r="26" spans="1:40" ht="15.75" customHeight="1" x14ac:dyDescent="0.25">
      <c r="A26" s="7"/>
      <c r="B26" s="8"/>
      <c r="C26" s="8"/>
      <c r="D26" s="8"/>
      <c r="E26" s="21" t="s">
        <v>9</v>
      </c>
      <c r="F26" s="97"/>
      <c r="G26" s="98"/>
      <c r="H26" s="99"/>
      <c r="I26" s="100"/>
      <c r="J26" s="98"/>
      <c r="K26" s="99"/>
      <c r="L26" s="101"/>
      <c r="M26" s="97"/>
      <c r="N26" s="98"/>
      <c r="O26" s="99"/>
      <c r="P26" s="100"/>
      <c r="Q26" s="98"/>
      <c r="R26" s="99"/>
      <c r="S26" s="43"/>
      <c r="T26" s="97"/>
      <c r="U26" s="98"/>
      <c r="V26" s="99"/>
      <c r="W26" s="100"/>
      <c r="X26" s="98"/>
      <c r="Y26" s="99"/>
      <c r="Z26" s="102"/>
      <c r="AA26" s="97"/>
      <c r="AB26" s="98"/>
      <c r="AC26" s="99"/>
      <c r="AD26" s="100"/>
      <c r="AE26" s="98"/>
      <c r="AF26" s="99"/>
      <c r="AG26" s="103"/>
      <c r="AH26" s="97"/>
      <c r="AI26" s="98"/>
      <c r="AJ26" s="99"/>
      <c r="AK26" s="100"/>
      <c r="AL26" s="98"/>
      <c r="AM26" s="99"/>
      <c r="AN26" s="103"/>
    </row>
    <row r="27" spans="1:40" ht="15.75" customHeight="1" thickBot="1" x14ac:dyDescent="0.3">
      <c r="A27" s="9"/>
      <c r="B27" s="10"/>
      <c r="C27" s="10"/>
      <c r="D27" s="10"/>
      <c r="E27" s="22" t="s">
        <v>9</v>
      </c>
      <c r="F27" s="104"/>
      <c r="G27" s="105"/>
      <c r="H27" s="106"/>
      <c r="I27" s="107"/>
      <c r="J27" s="105"/>
      <c r="K27" s="106"/>
      <c r="L27" s="108"/>
      <c r="M27" s="104"/>
      <c r="N27" s="105"/>
      <c r="O27" s="106"/>
      <c r="P27" s="107"/>
      <c r="Q27" s="105"/>
      <c r="R27" s="106"/>
      <c r="S27" s="59"/>
      <c r="T27" s="104"/>
      <c r="U27" s="105"/>
      <c r="V27" s="106"/>
      <c r="W27" s="107"/>
      <c r="X27" s="105"/>
      <c r="Y27" s="106"/>
      <c r="Z27" s="109"/>
      <c r="AA27" s="104"/>
      <c r="AB27" s="105"/>
      <c r="AC27" s="106"/>
      <c r="AD27" s="107"/>
      <c r="AE27" s="105"/>
      <c r="AF27" s="106"/>
      <c r="AG27" s="110"/>
      <c r="AH27" s="104"/>
      <c r="AI27" s="105"/>
      <c r="AJ27" s="106"/>
      <c r="AK27" s="107"/>
      <c r="AL27" s="105"/>
      <c r="AM27" s="106"/>
      <c r="AN27" s="110"/>
    </row>
    <row r="28" spans="1:40" x14ac:dyDescent="0.25">
      <c r="A28" s="15"/>
      <c r="B28" s="16"/>
      <c r="C28" s="16"/>
      <c r="D28" s="16"/>
      <c r="E28" s="20" t="s">
        <v>9</v>
      </c>
      <c r="F28" s="111"/>
      <c r="G28" s="112"/>
      <c r="H28" s="113"/>
      <c r="I28" s="114"/>
      <c r="J28" s="112"/>
      <c r="K28" s="113"/>
      <c r="L28" s="115"/>
      <c r="M28" s="111"/>
      <c r="N28" s="112"/>
      <c r="O28" s="113"/>
      <c r="P28" s="114"/>
      <c r="Q28" s="112"/>
      <c r="R28" s="113"/>
      <c r="S28" s="116"/>
      <c r="T28" s="111"/>
      <c r="U28" s="112"/>
      <c r="V28" s="113"/>
      <c r="W28" s="114"/>
      <c r="X28" s="112"/>
      <c r="Y28" s="113"/>
      <c r="Z28" s="117"/>
      <c r="AA28" s="111"/>
      <c r="AB28" s="112"/>
      <c r="AC28" s="113"/>
      <c r="AD28" s="114"/>
      <c r="AE28" s="112"/>
      <c r="AF28" s="113"/>
      <c r="AG28" s="118"/>
      <c r="AH28" s="111"/>
      <c r="AI28" s="112"/>
      <c r="AJ28" s="113"/>
      <c r="AK28" s="114"/>
      <c r="AL28" s="112"/>
      <c r="AM28" s="113"/>
      <c r="AN28" s="118"/>
    </row>
    <row r="29" spans="1:40" x14ac:dyDescent="0.25">
      <c r="A29" s="7"/>
      <c r="B29" s="8"/>
      <c r="C29" s="8"/>
      <c r="D29" s="8"/>
      <c r="E29" s="21" t="s">
        <v>9</v>
      </c>
      <c r="F29" s="97"/>
      <c r="G29" s="98"/>
      <c r="H29" s="99"/>
      <c r="I29" s="100"/>
      <c r="J29" s="98"/>
      <c r="K29" s="99"/>
      <c r="L29" s="101"/>
      <c r="M29" s="97"/>
      <c r="N29" s="98"/>
      <c r="O29" s="99"/>
      <c r="P29" s="100"/>
      <c r="Q29" s="98"/>
      <c r="R29" s="99"/>
      <c r="S29" s="43"/>
      <c r="T29" s="97"/>
      <c r="U29" s="98"/>
      <c r="V29" s="99"/>
      <c r="W29" s="100"/>
      <c r="X29" s="98"/>
      <c r="Y29" s="99"/>
      <c r="Z29" s="102"/>
      <c r="AA29" s="97"/>
      <c r="AB29" s="98"/>
      <c r="AC29" s="99"/>
      <c r="AD29" s="100"/>
      <c r="AE29" s="98"/>
      <c r="AF29" s="99"/>
      <c r="AG29" s="103"/>
      <c r="AH29" s="97"/>
      <c r="AI29" s="98"/>
      <c r="AJ29" s="99"/>
      <c r="AK29" s="100"/>
      <c r="AL29" s="98"/>
      <c r="AM29" s="99"/>
      <c r="AN29" s="103"/>
    </row>
    <row r="30" spans="1:40" x14ac:dyDescent="0.25">
      <c r="A30" s="7"/>
      <c r="B30" s="8"/>
      <c r="C30" s="8"/>
      <c r="D30" s="8"/>
      <c r="E30" s="21" t="s">
        <v>9</v>
      </c>
      <c r="F30" s="97"/>
      <c r="G30" s="98"/>
      <c r="H30" s="99"/>
      <c r="I30" s="100"/>
      <c r="J30" s="98"/>
      <c r="K30" s="99"/>
      <c r="L30" s="101"/>
      <c r="M30" s="97"/>
      <c r="N30" s="98"/>
      <c r="O30" s="99"/>
      <c r="P30" s="100"/>
      <c r="Q30" s="98"/>
      <c r="R30" s="99"/>
      <c r="S30" s="43"/>
      <c r="T30" s="97"/>
      <c r="U30" s="98"/>
      <c r="V30" s="99"/>
      <c r="W30" s="100"/>
      <c r="X30" s="98"/>
      <c r="Y30" s="99"/>
      <c r="Z30" s="102"/>
      <c r="AA30" s="97"/>
      <c r="AB30" s="98"/>
      <c r="AC30" s="99"/>
      <c r="AD30" s="100"/>
      <c r="AE30" s="98"/>
      <c r="AF30" s="99"/>
      <c r="AG30" s="103"/>
      <c r="AH30" s="97"/>
      <c r="AI30" s="98"/>
      <c r="AJ30" s="99"/>
      <c r="AK30" s="100"/>
      <c r="AL30" s="98"/>
      <c r="AM30" s="99"/>
      <c r="AN30" s="103"/>
    </row>
    <row r="31" spans="1:40" x14ac:dyDescent="0.25">
      <c r="A31" s="7"/>
      <c r="B31" s="8"/>
      <c r="C31" s="8"/>
      <c r="D31" s="8"/>
      <c r="E31" s="21" t="s">
        <v>9</v>
      </c>
      <c r="F31" s="97"/>
      <c r="G31" s="98"/>
      <c r="H31" s="99"/>
      <c r="I31" s="100"/>
      <c r="J31" s="98"/>
      <c r="K31" s="99"/>
      <c r="L31" s="101"/>
      <c r="M31" s="97"/>
      <c r="N31" s="98"/>
      <c r="O31" s="99"/>
      <c r="P31" s="100"/>
      <c r="Q31" s="98"/>
      <c r="R31" s="99"/>
      <c r="S31" s="43"/>
      <c r="T31" s="97"/>
      <c r="U31" s="98"/>
      <c r="V31" s="99"/>
      <c r="W31" s="100"/>
      <c r="X31" s="98"/>
      <c r="Y31" s="99"/>
      <c r="Z31" s="102"/>
      <c r="AA31" s="97"/>
      <c r="AB31" s="98"/>
      <c r="AC31" s="99"/>
      <c r="AD31" s="100"/>
      <c r="AE31" s="98"/>
      <c r="AF31" s="99"/>
      <c r="AG31" s="103"/>
      <c r="AH31" s="97"/>
      <c r="AI31" s="98"/>
      <c r="AJ31" s="99"/>
      <c r="AK31" s="100"/>
      <c r="AL31" s="98"/>
      <c r="AM31" s="99"/>
      <c r="AN31" s="103"/>
    </row>
    <row r="32" spans="1:40" ht="15.75" thickBot="1" x14ac:dyDescent="0.3">
      <c r="A32" s="9"/>
      <c r="B32" s="10"/>
      <c r="C32" s="10"/>
      <c r="D32" s="10"/>
      <c r="E32" s="22" t="s">
        <v>9</v>
      </c>
      <c r="F32" s="104"/>
      <c r="G32" s="105"/>
      <c r="H32" s="106"/>
      <c r="I32" s="107"/>
      <c r="J32" s="105"/>
      <c r="K32" s="106"/>
      <c r="L32" s="108"/>
      <c r="M32" s="104"/>
      <c r="N32" s="105"/>
      <c r="O32" s="106"/>
      <c r="P32" s="107"/>
      <c r="Q32" s="105"/>
      <c r="R32" s="106"/>
      <c r="S32" s="59"/>
      <c r="T32" s="119"/>
      <c r="U32" s="120"/>
      <c r="V32" s="121"/>
      <c r="W32" s="122"/>
      <c r="X32" s="120"/>
      <c r="Y32" s="121"/>
      <c r="Z32" s="123"/>
      <c r="AA32" s="119"/>
      <c r="AB32" s="120"/>
      <c r="AC32" s="121"/>
      <c r="AD32" s="122"/>
      <c r="AE32" s="120"/>
      <c r="AF32" s="121"/>
      <c r="AG32" s="124"/>
      <c r="AH32" s="119"/>
      <c r="AI32" s="120"/>
      <c r="AJ32" s="121"/>
      <c r="AK32" s="122"/>
      <c r="AL32" s="120"/>
      <c r="AM32" s="121"/>
      <c r="AN32" s="124"/>
    </row>
    <row r="33" spans="1:19" x14ac:dyDescent="0.25">
      <c r="A33" s="15"/>
      <c r="B33" s="16"/>
      <c r="C33" s="16"/>
      <c r="D33" s="16"/>
      <c r="E33" s="20" t="s">
        <v>9</v>
      </c>
      <c r="F33" s="111"/>
      <c r="G33" s="112"/>
      <c r="H33" s="113"/>
      <c r="I33" s="114"/>
      <c r="J33" s="112"/>
      <c r="K33" s="113"/>
      <c r="L33" s="115"/>
      <c r="M33" s="111"/>
      <c r="N33" s="112"/>
      <c r="O33" s="113"/>
      <c r="P33" s="114"/>
      <c r="Q33" s="112"/>
      <c r="R33" s="113"/>
      <c r="S33" s="116"/>
    </row>
    <row r="34" spans="1:19" x14ac:dyDescent="0.25">
      <c r="A34" s="7"/>
      <c r="B34" s="8"/>
      <c r="C34" s="8"/>
      <c r="D34" s="8"/>
      <c r="E34" s="21" t="s">
        <v>9</v>
      </c>
      <c r="F34" s="97"/>
      <c r="G34" s="98"/>
      <c r="H34" s="99"/>
      <c r="I34" s="100"/>
      <c r="J34" s="98"/>
      <c r="K34" s="99"/>
      <c r="L34" s="101"/>
      <c r="M34" s="97"/>
      <c r="N34" s="98"/>
      <c r="O34" s="99"/>
      <c r="P34" s="100"/>
      <c r="Q34" s="98"/>
      <c r="R34" s="99"/>
      <c r="S34" s="43"/>
    </row>
    <row r="35" spans="1:19" x14ac:dyDescent="0.25">
      <c r="A35" s="7"/>
      <c r="B35" s="8"/>
      <c r="C35" s="8"/>
      <c r="D35" s="8"/>
      <c r="E35" s="21" t="s">
        <v>9</v>
      </c>
      <c r="F35" s="97"/>
      <c r="G35" s="98"/>
      <c r="H35" s="99"/>
      <c r="I35" s="100"/>
      <c r="J35" s="98"/>
      <c r="K35" s="99"/>
      <c r="L35" s="101"/>
      <c r="M35" s="97"/>
      <c r="N35" s="98"/>
      <c r="O35" s="99"/>
      <c r="P35" s="100"/>
      <c r="Q35" s="98"/>
      <c r="R35" s="99"/>
      <c r="S35" s="43"/>
    </row>
    <row r="36" spans="1:19" x14ac:dyDescent="0.25">
      <c r="A36" s="7"/>
      <c r="B36" s="8"/>
      <c r="C36" s="8"/>
      <c r="D36" s="8"/>
      <c r="E36" s="21" t="s">
        <v>9</v>
      </c>
      <c r="F36" s="97"/>
      <c r="G36" s="98"/>
      <c r="H36" s="99"/>
      <c r="I36" s="100"/>
      <c r="J36" s="98"/>
      <c r="K36" s="99"/>
      <c r="L36" s="101"/>
      <c r="M36" s="97"/>
      <c r="N36" s="98"/>
      <c r="O36" s="99"/>
      <c r="P36" s="100"/>
      <c r="Q36" s="98"/>
      <c r="R36" s="99"/>
      <c r="S36" s="43"/>
    </row>
    <row r="37" spans="1:19" ht="15.75" thickBot="1" x14ac:dyDescent="0.3">
      <c r="A37" s="17"/>
      <c r="B37" s="18"/>
      <c r="C37" s="18"/>
      <c r="D37" s="18"/>
      <c r="E37" s="23" t="s">
        <v>9</v>
      </c>
      <c r="F37" s="119"/>
      <c r="G37" s="120"/>
      <c r="H37" s="121"/>
      <c r="I37" s="122"/>
      <c r="J37" s="120"/>
      <c r="K37" s="121"/>
      <c r="L37" s="125"/>
      <c r="M37" s="119"/>
      <c r="N37" s="120"/>
      <c r="O37" s="121"/>
      <c r="P37" s="122"/>
      <c r="Q37" s="120"/>
      <c r="R37" s="121"/>
      <c r="S37" s="61"/>
    </row>
    <row r="38" spans="1:19" ht="15.75" thickTop="1" x14ac:dyDescent="0.25"/>
  </sheetData>
  <mergeCells count="21">
    <mergeCell ref="AK11:AM11"/>
    <mergeCell ref="AH10:AN10"/>
    <mergeCell ref="F11:H11"/>
    <mergeCell ref="I11:K11"/>
    <mergeCell ref="M11:O11"/>
    <mergeCell ref="P11:R11"/>
    <mergeCell ref="T11:V11"/>
    <mergeCell ref="W11:Y11"/>
    <mergeCell ref="AA11:AC11"/>
    <mergeCell ref="AD11:AF11"/>
    <mergeCell ref="AH11:AJ11"/>
    <mergeCell ref="A9:E11"/>
    <mergeCell ref="F9:L9"/>
    <mergeCell ref="M9:S9"/>
    <mergeCell ref="T9:Z9"/>
    <mergeCell ref="AA9:AG9"/>
    <mergeCell ref="AH9:AN9"/>
    <mergeCell ref="F10:L10"/>
    <mergeCell ref="M10:S10"/>
    <mergeCell ref="T10:Z10"/>
    <mergeCell ref="AA10:AG10"/>
  </mergeCells>
  <pageMargins left="0.11811023622047245" right="0.11811023622047245" top="0.15748031496062992" bottom="0.19685039370078741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des participants BENJAMIN</vt:lpstr>
      <vt:lpstr>Liste des participants MINIMES</vt:lpstr>
      <vt:lpstr>RésultatsBenjamins</vt:lpstr>
      <vt:lpstr>RésultatsMinimes</vt:lpstr>
      <vt:lpstr>Feuilledemarque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BOURCET</cp:lastModifiedBy>
  <cp:lastPrinted>2017-02-19T08:51:31Z</cp:lastPrinted>
  <dcterms:created xsi:type="dcterms:W3CDTF">2015-02-15T17:39:30Z</dcterms:created>
  <dcterms:modified xsi:type="dcterms:W3CDTF">2017-02-21T09:12:56Z</dcterms:modified>
</cp:coreProperties>
</file>